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480" windowHeight="11640" activeTab="2"/>
  </bookViews>
  <sheets>
    <sheet name="стр.1" sheetId="1" r:id="rId1"/>
    <sheet name="стр.2_3" sheetId="2" r:id="rId2"/>
    <sheet name="стр.4_5" sheetId="3" r:id="rId3"/>
  </sheets>
  <definedNames>
    <definedName name="_xlnm.Print_Titles" localSheetId="1">'стр.2_3'!$3:$3</definedName>
    <definedName name="_xlnm.Print_Titles" localSheetId="2">'стр.4_5'!$3:$4</definedName>
    <definedName name="_xlnm.Print_Area" localSheetId="0">'стр.1'!$A$1:$DD$43</definedName>
    <definedName name="_xlnm.Print_Area" localSheetId="1">'стр.2_3'!$A$1:$DD$79</definedName>
    <definedName name="_xlnm.Print_Area" localSheetId="2">'стр.4_5'!$A$1:$DT$78</definedName>
  </definedNames>
  <calcPr fullCalcOnLoad="1"/>
</workbook>
</file>

<file path=xl/sharedStrings.xml><?xml version="1.0" encoding="utf-8"?>
<sst xmlns="http://schemas.openxmlformats.org/spreadsheetml/2006/main" count="243" uniqueCount="198">
  <si>
    <t>Наименование показателя</t>
  </si>
  <si>
    <t>из них:</t>
  </si>
  <si>
    <t xml:space="preserve">       в том числе:</t>
  </si>
  <si>
    <t>Всего</t>
  </si>
  <si>
    <t>Поступления, всего:</t>
  </si>
  <si>
    <t>в том числе:</t>
  </si>
  <si>
    <t>Выплаты, всего:</t>
  </si>
  <si>
    <t>Справочно:</t>
  </si>
  <si>
    <t>Объем публичных обязательств, всего</t>
  </si>
  <si>
    <t>УТВЕРЖДАЮ</t>
  </si>
  <si>
    <t>(расшифровка подписи)</t>
  </si>
  <si>
    <t>(подпись)</t>
  </si>
  <si>
    <t>КОДЫ</t>
  </si>
  <si>
    <t>Форма по КФД</t>
  </si>
  <si>
    <t>Дата</t>
  </si>
  <si>
    <t>по ОКЕИ</t>
  </si>
  <si>
    <t>Единица измерения: руб.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</si>
  <si>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</si>
  <si>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</si>
  <si>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</si>
  <si>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</si>
  <si>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Планируемый остаток средств на начало планируемого года</t>
  </si>
  <si>
    <t>1.1. Общая балансовая стоимость недвижимого государственного имущества, всего</t>
  </si>
  <si>
    <t>1.1.4. Остаточная стоимость недвижимого государственного имущества</t>
  </si>
  <si>
    <t>1.2. Общая балансовая стоимость движимого государственного имущества, всего</t>
  </si>
  <si>
    <t>1.2.2. Остаточная стоимость особо ценного движимого имущества</t>
  </si>
  <si>
    <t>3.1. Просроченная кредиторская задолженность</t>
  </si>
  <si>
    <t xml:space="preserve"> </t>
  </si>
  <si>
    <t>Планируемый остаток средств на конец планируемого года</t>
  </si>
  <si>
    <t>Х</t>
  </si>
  <si>
    <t>III. Показатели по поступлениям и выплатам учреждения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</si>
  <si>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</si>
  <si>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</si>
  <si>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</si>
  <si>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</si>
  <si>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</si>
  <si>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</si>
  <si>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</si>
  <si>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</si>
  <si>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</si>
  <si>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Безвозмездные перечисления государственным и муниципальным организациям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</si>
  <si>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</si>
  <si>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</si>
  <si>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</si>
  <si>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</si>
  <si>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</si>
  <si>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</si>
  <si>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</si>
  <si>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Увеличение стоимости акций и иных форм участия в капитале</t>
  </si>
  <si>
    <t>Поступления от иной приносящей доход деятельности, всего:</t>
  </si>
  <si>
    <t>1.3. Перечень услуг (работ), осуществляемых на платной основе:</t>
  </si>
  <si>
    <t>Сумма</t>
  </si>
  <si>
    <t>Бюджетные инвестиции</t>
  </si>
  <si>
    <t>Увеличение стоимости ценных бумаг, кроме акций и иных форм участия в капитале</t>
  </si>
  <si>
    <t>2.2.1. по выданным авансам на услуги связи</t>
  </si>
  <si>
    <t>2.2.2. по выданным авансам на транспортные услуги</t>
  </si>
  <si>
    <t>2.2.3. по выданным авансам на коммунальные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</si>
  <si>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</si>
  <si>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</si>
  <si>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</si>
  <si>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2.2.7. по выданным авансам на приобретение нематериальных активов</t>
  </si>
  <si>
    <t>2.2.8. по выданным авансам на приобретение непроизведенных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</si>
  <si>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</si>
  <si>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</si>
  <si>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 xml:space="preserve">3.2.1.  по начислениям на выплаты по оплате труда </t>
  </si>
  <si>
    <t>3.2.2. 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</si>
  <si>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</si>
  <si>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</si>
  <si>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</si>
  <si>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(наименование должности лица, утверждающего документ)</t>
  </si>
  <si>
    <t>по ОКПО</t>
  </si>
  <si>
    <t>1.2.1. Общая балансовая стоимость особо ценного движимого имущества</t>
  </si>
  <si>
    <t>Оплата труда и начисления на выплаты по оплате труда, всего</t>
  </si>
  <si>
    <t>Оплата работ, услуг, всего</t>
  </si>
  <si>
    <t>Безвозмездные перечисления организациям, всего</t>
  </si>
  <si>
    <t>Социальное обеспечение, всего</t>
  </si>
  <si>
    <t xml:space="preserve">Поступление нефинансовых активов, всего </t>
  </si>
  <si>
    <t>Поступление финансовых активов, всего</t>
  </si>
  <si>
    <t>Исполнитель</t>
  </si>
  <si>
    <t>3.2.6. по оплате прочих услуг</t>
  </si>
  <si>
    <t>3.2.7. по приобретению основных средств</t>
  </si>
  <si>
    <t>3.2.8. по приобретению нематериальных активов</t>
  </si>
  <si>
    <t>3.2.9. по приобретению непроизведенных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</si>
  <si>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</si>
  <si>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</si>
  <si>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</si>
  <si>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</si>
  <si>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1.1. Цели деятельности государственного учреждения (подразделения):</t>
  </si>
  <si>
    <t>1.2. Виды деятельности государственного учреждения (подразделения):</t>
  </si>
  <si>
    <t>Приложение</t>
  </si>
  <si>
    <t>к Порядку составления и утверждения плана</t>
  </si>
  <si>
    <t>финансово-хозяйственной деятельности</t>
  </si>
  <si>
    <t>"</t>
  </si>
  <si>
    <t xml:space="preserve"> г.</t>
  </si>
  <si>
    <t>на 20</t>
  </si>
  <si>
    <t xml:space="preserve"> год</t>
  </si>
  <si>
    <t>ИНН/КПП</t>
  </si>
  <si>
    <t>Наименование органа, осуществляющего
функции и полномочия учредителя</t>
  </si>
  <si>
    <t>Наименование государственного</t>
  </si>
  <si>
    <t>383</t>
  </si>
  <si>
    <t>операции
по счетам, открытым
в кредитных организациях
в иностранной валюте</t>
  </si>
  <si>
    <t>операции
по лицевым счетам, открытым
в органах Федерального казначейства</t>
  </si>
  <si>
    <t>В том числе</t>
  </si>
  <si>
    <t>тел.</t>
  </si>
  <si>
    <t>Главный бухгалтер государственного учреждения</t>
  </si>
  <si>
    <t>учреждения (подразделения)</t>
  </si>
  <si>
    <t>Субсидии на выполнение государственного задания</t>
  </si>
  <si>
    <t xml:space="preserve">автономных учреждений, </t>
  </si>
  <si>
    <t>находящихся в ведении Министерства строительства</t>
  </si>
  <si>
    <t xml:space="preserve">и дорожного хозяйства Астраханской области, </t>
  </si>
  <si>
    <t xml:space="preserve">утвержденному Приказом </t>
  </si>
  <si>
    <t>от _________________ № ______</t>
  </si>
  <si>
    <t>I. Сведения о деятельности автономного учреждения</t>
  </si>
  <si>
    <t>1.1.1. Стоимость имущества, закрепленного собственником имущества за государственным учреждением на праве оперативного управления</t>
  </si>
  <si>
    <t>1.1.2. Стоимость имущества, приобретенного государственным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</si>
  <si>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учреждением за счет доходов, полученных от платной и иной приносящей доход деятельности</t>
  </si>
  <si>
    <t>2.1. Дебиторская задолженность по доходам, полученным за счет средств бюджета</t>
  </si>
  <si>
    <t>2.2. Дебиторская задолженность по выданным авансам, полученным за счет средств бюджета, всего:</t>
  </si>
  <si>
    <t>3.2. Кредиторская задолженность по расчетам с поставщиками и подрядчиками за счет средств бюджета, всего:</t>
  </si>
  <si>
    <t>2.3. Дебиторская задолженность по доходам от платной и иной приносящей доход деятельности</t>
  </si>
  <si>
    <t>2.4. Дебиторская задолженность по выданным авансам за счет доходов, полученных от платной и иной приносящей доход деятельности, всего:</t>
  </si>
  <si>
    <t>3.3. Кредиторская задолженность по доходам от платной и иной приносящей доход деятельности</t>
  </si>
  <si>
    <t>2.4.1. по выданным авансам на услуги связи</t>
  </si>
  <si>
    <t>2.4.2. по выданным авансам на транспортные услуги</t>
  </si>
  <si>
    <t>2.4.3. по выданным авансам на коммунальные услуги</t>
  </si>
  <si>
    <t>2.4.4. по выданным авансам на услуги по содержанию имущества</t>
  </si>
  <si>
    <t>2.4.5. по выданным авансам на прочие услуги</t>
  </si>
  <si>
    <t>2.4.6. по выданным авансам на приобретение основных средств</t>
  </si>
  <si>
    <t>2.4.7. по выданным авансам на приобретение нематериальных активов</t>
  </si>
  <si>
    <t>2.4.8. по выданным авансам на приобретение непроизведенных активов</t>
  </si>
  <si>
    <t>2.4.9. по выданным авансам на приобретение материальных запасов</t>
  </si>
  <si>
    <t>2.4.10. по выданным авансам на прочие расходы</t>
  </si>
  <si>
    <t>операции
по счетам, открытым
в кредитных организациях
в рублях</t>
  </si>
  <si>
    <t>Код  операций сектора государст-
венного управления</t>
  </si>
  <si>
    <t>Поступления от оказания государственным учреждением  услуг (выполнения работ) , предоставление которых для физических и юридических лиц осуществляется на платной основе, всего</t>
  </si>
  <si>
    <t>в том числе по операциям сектора государственного управления:</t>
  </si>
  <si>
    <t>Адрес фактического местонахождения государственного учреждения</t>
  </si>
  <si>
    <t>3.4.1.  по оплате труда</t>
  </si>
  <si>
    <t>3.4.2.  по прочим выплатам</t>
  </si>
  <si>
    <t xml:space="preserve">3.4.3.  по начислениям на выплаты по оплате труда </t>
  </si>
  <si>
    <t>3.4.4.  по оплате услуг связи</t>
  </si>
  <si>
    <t>3.4.5. по оплате транспортных услуг</t>
  </si>
  <si>
    <t>3.4.6. по оплате коммунальных услуг</t>
  </si>
  <si>
    <t>3.4.7. по оплате услуг по содержанию имущества</t>
  </si>
  <si>
    <t>3.4.8. по оплате прочих услуг</t>
  </si>
  <si>
    <t>3.4.9. по приобретению основных средств</t>
  </si>
  <si>
    <t>3.4.10. по приобретению нематериальных активов</t>
  </si>
  <si>
    <t>3.4.11. по приобретению непроизведенных активов</t>
  </si>
  <si>
    <t>3.4.12. по приобретению материальных запасов</t>
  </si>
  <si>
    <t>3.4.13. по оплате прочих расходов</t>
  </si>
  <si>
    <t>3.4.14. по платежам в бюджет</t>
  </si>
  <si>
    <t>3.4.15. по прочим расчетам с кредиторами</t>
  </si>
  <si>
    <t>3015077080/301501001</t>
  </si>
  <si>
    <t>99735037</t>
  </si>
  <si>
    <t>АУ АО "Государственная экспертиза проектов"</t>
  </si>
  <si>
    <t>Министерство строительства и дорожного хозяйства Астраханской области</t>
  </si>
  <si>
    <t>414000, г. Астрахань, ул. Коммунистическая/Советская/Ленина д.2-4/20/21 литер А</t>
  </si>
  <si>
    <t>Основная цель деятельности учреждения осуществление полномочий по организации и проведению государственной экспертизы проектной документации, проектов документов территориального планирования, результатов инженерных изысканий, иной государственной экспертизы в соответствии с законодательством Российской Федерации о градостроительной деятельности.</t>
  </si>
  <si>
    <t>Проведение в установленном порядке государственной экспертизы объектов строительство, реконструкция и капитальный ремонт которых осуществляются из областного бюджета, бюджетов муниципальных образований, муниципальных районов, гордских и сельских поселений, а так же объектов, строящихся на территории Астраханской области, независимо от источников финансирования и формы собственности, за исключением объектов, виды которых установлены законодательством Росийской Федерации о градостроительной деятельности.</t>
  </si>
  <si>
    <t xml:space="preserve">Проведение в установленном порядке государственной экспертизы производится на платной основе в соотвестствии с расчетом платы, определяемым Постановлением Правительства Российской Федерации от 5 марта 2007 года № 145 "О порядке организации и проведения государственной экспертизы 
проектной документации и результатов инженерных изысканий"
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</si>
  <si>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</si>
  <si>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</si>
  <si>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</si>
  <si>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</si>
  <si>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</si>
  <si>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</si>
  <si>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</si>
  <si>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</si>
  <si>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</si>
  <si>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</si>
  <si>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</si>
  <si>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</si>
  <si>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</si>
  <si>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приобретение ценных бумаг (для автономного учреждения)</t>
  </si>
  <si>
    <t>иные выплаты</t>
  </si>
  <si>
    <t>Экспертиза проектной документации</t>
  </si>
  <si>
    <t>Проценты по вкладам</t>
  </si>
  <si>
    <t>СОГЛАСОВАНО</t>
  </si>
  <si>
    <t xml:space="preserve">      8 декабря 2010г.</t>
  </si>
  <si>
    <r>
      <t xml:space="preserve">№ </t>
    </r>
    <r>
      <rPr>
        <u val="single"/>
        <sz val="9"/>
        <rFont val="Times New Roman"/>
        <family val="1"/>
      </rPr>
      <t>82/1</t>
    </r>
  </si>
  <si>
    <t>Директор АУ АО "Государственная экспертиза проектов"</t>
  </si>
  <si>
    <t>С.Е. Тарасенко</t>
  </si>
  <si>
    <t>51-12-29</t>
  </si>
  <si>
    <t>О.П. Резанцева</t>
  </si>
  <si>
    <t>12</t>
  </si>
  <si>
    <t>3.4. Кредиторская задолженность по операциям, произведенным за счет доходов, полученных от платной и иной приносящей доход деятельности, всего:</t>
  </si>
  <si>
    <t>Аренда георадара</t>
  </si>
  <si>
    <t>Прочие доходы</t>
  </si>
  <si>
    <t>Поступления средств с депозитов</t>
  </si>
  <si>
    <t>-</t>
  </si>
  <si>
    <t>31</t>
  </si>
  <si>
    <t>октября</t>
  </si>
  <si>
    <t xml:space="preserve">План финансово-хозяйственной деятельности </t>
  </si>
  <si>
    <t>13</t>
  </si>
  <si>
    <t>Доходы от операциями с активами</t>
  </si>
  <si>
    <t>рн</t>
  </si>
  <si>
    <t>И.о. министра строительства и дорожного хозяйства Астраханской области</t>
  </si>
  <si>
    <t>О.В. Гужвинский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</si>
</sst>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#,##0.0"/>
  </numFmts>
  <fonts count="29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u val="single"/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vertical="top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vertical="top"/>
    </xf>
    <xf numFmtId="0" fontId="3" fillId="0" borderId="0" xfId="0" applyFont="1" applyAlignment="1">
      <alignment/>
    </xf>
    <xf numFmtId="0" fontId="7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2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1" xfId="0" applyFont="1" applyFill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1" xfId="0" applyFont="1" applyBorder="1" applyAlignment="1">
      <alignment vertical="top" wrapText="1" shrinkToFit="1"/>
    </xf>
    <xf numFmtId="0" fontId="1" fillId="0" borderId="11" xfId="0" applyFont="1" applyBorder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" fillId="0" borderId="0" xfId="0" applyFont="1" applyAlignment="1">
      <alignment vertical="center" wrapText="1"/>
    </xf>
    <xf numFmtId="0" fontId="26" fillId="24" borderId="0" xfId="0" applyFont="1" applyFill="1" applyAlignment="1">
      <alignment vertical="top" wrapText="1"/>
    </xf>
    <xf numFmtId="0" fontId="27" fillId="24" borderId="0" xfId="0" applyFont="1" applyFill="1" applyAlignment="1">
      <alignment vertical="top" wrapText="1"/>
    </xf>
    <xf numFmtId="0" fontId="26" fillId="25" borderId="11" xfId="0" applyFont="1" applyFill="1" applyBorder="1" applyAlignment="1">
      <alignment vertical="top" wrapText="1"/>
    </xf>
    <xf numFmtId="0" fontId="26" fillId="25" borderId="10" xfId="0" applyFont="1" applyFill="1" applyBorder="1" applyAlignment="1">
      <alignment vertical="top" wrapText="1"/>
    </xf>
    <xf numFmtId="0" fontId="27" fillId="25" borderId="11" xfId="0" applyFont="1" applyFill="1" applyBorder="1" applyAlignment="1">
      <alignment vertical="top" wrapText="1"/>
    </xf>
    <xf numFmtId="0" fontId="27" fillId="25" borderId="10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1" fillId="0" borderId="14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4" fontId="1" fillId="0" borderId="14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0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top"/>
    </xf>
    <xf numFmtId="0" fontId="1" fillId="0" borderId="13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left" vertical="top" wrapText="1"/>
    </xf>
    <xf numFmtId="0" fontId="28" fillId="0" borderId="0" xfId="0" applyFont="1" applyAlignment="1">
      <alignment horizontal="right"/>
    </xf>
    <xf numFmtId="0" fontId="28" fillId="0" borderId="0" xfId="0" applyFont="1" applyAlignment="1">
      <alignment/>
    </xf>
    <xf numFmtId="0" fontId="3" fillId="0" borderId="12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left"/>
    </xf>
    <xf numFmtId="0" fontId="1" fillId="0" borderId="1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9" fontId="2" fillId="0" borderId="15" xfId="0" applyNumberFormat="1" applyFont="1" applyBorder="1" applyAlignment="1">
      <alignment horizontal="left"/>
    </xf>
    <xf numFmtId="49" fontId="6" fillId="0" borderId="15" xfId="0" applyNumberFormat="1" applyFont="1" applyFill="1" applyBorder="1" applyAlignment="1">
      <alignment horizontal="left"/>
    </xf>
    <xf numFmtId="49" fontId="3" fillId="0" borderId="10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wrapText="1"/>
    </xf>
    <xf numFmtId="0" fontId="1" fillId="0" borderId="17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4" fontId="2" fillId="0" borderId="14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4" fontId="2" fillId="25" borderId="14" xfId="0" applyNumberFormat="1" applyFont="1" applyFill="1" applyBorder="1" applyAlignment="1">
      <alignment horizontal="center" vertical="top"/>
    </xf>
    <xf numFmtId="0" fontId="2" fillId="25" borderId="14" xfId="0" applyFont="1" applyFill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vertical="center"/>
    </xf>
    <xf numFmtId="0" fontId="26" fillId="25" borderId="10" xfId="0" applyFont="1" applyFill="1" applyBorder="1" applyAlignment="1">
      <alignment horizontal="center" vertical="top"/>
    </xf>
    <xf numFmtId="0" fontId="26" fillId="25" borderId="16" xfId="0" applyFont="1" applyFill="1" applyBorder="1" applyAlignment="1">
      <alignment horizontal="center" vertical="top"/>
    </xf>
    <xf numFmtId="0" fontId="26" fillId="25" borderId="11" xfId="0" applyFont="1" applyFill="1" applyBorder="1" applyAlignment="1">
      <alignment horizontal="center" vertical="top"/>
    </xf>
    <xf numFmtId="0" fontId="27" fillId="25" borderId="10" xfId="0" applyFont="1" applyFill="1" applyBorder="1" applyAlignment="1">
      <alignment horizontal="center" vertical="top"/>
    </xf>
    <xf numFmtId="0" fontId="27" fillId="25" borderId="16" xfId="0" applyFont="1" applyFill="1" applyBorder="1" applyAlignment="1">
      <alignment horizontal="center" vertical="top"/>
    </xf>
    <xf numFmtId="0" fontId="27" fillId="25" borderId="11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left" vertical="center" wrapText="1" shrinkToFit="1"/>
    </xf>
    <xf numFmtId="0" fontId="1" fillId="0" borderId="14" xfId="0" applyFont="1" applyBorder="1" applyAlignment="1">
      <alignment horizontal="left" vertical="center" wrapText="1" shrinkToFit="1"/>
    </xf>
    <xf numFmtId="0" fontId="1" fillId="0" borderId="10" xfId="0" applyFont="1" applyBorder="1" applyAlignment="1">
      <alignment horizontal="left" vertical="center" wrapText="1" shrinkToFit="1"/>
    </xf>
    <xf numFmtId="2" fontId="1" fillId="0" borderId="1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right" vertical="top"/>
    </xf>
    <xf numFmtId="2" fontId="1" fillId="0" borderId="16" xfId="0" applyNumberFormat="1" applyFont="1" applyBorder="1" applyAlignment="1">
      <alignment horizontal="right" vertical="top"/>
    </xf>
    <xf numFmtId="2" fontId="1" fillId="0" borderId="11" xfId="0" applyNumberFormat="1" applyFont="1" applyBorder="1" applyAlignment="1">
      <alignment horizontal="right" vertical="top"/>
    </xf>
    <xf numFmtId="2" fontId="2" fillId="0" borderId="10" xfId="0" applyNumberFormat="1" applyFont="1" applyBorder="1" applyAlignment="1">
      <alignment horizontal="right" vertical="top"/>
    </xf>
    <xf numFmtId="0" fontId="2" fillId="0" borderId="16" xfId="0" applyFont="1" applyBorder="1" applyAlignment="1">
      <alignment horizontal="right" vertical="top"/>
    </xf>
    <xf numFmtId="0" fontId="2" fillId="0" borderId="11" xfId="0" applyFont="1" applyBorder="1" applyAlignment="1">
      <alignment horizontal="right" vertical="top"/>
    </xf>
    <xf numFmtId="0" fontId="1" fillId="0" borderId="10" xfId="0" applyFont="1" applyBorder="1" applyAlignment="1">
      <alignment horizontal="right" vertical="top"/>
    </xf>
    <xf numFmtId="0" fontId="1" fillId="0" borderId="16" xfId="0" applyFont="1" applyBorder="1" applyAlignment="1">
      <alignment horizontal="right" vertical="top"/>
    </xf>
    <xf numFmtId="0" fontId="1" fillId="0" borderId="11" xfId="0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0" fontId="1" fillId="0" borderId="1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0" xfId="0" applyFont="1" applyBorder="1" applyAlignment="1">
      <alignment horizontal="right" vertical="top"/>
    </xf>
    <xf numFmtId="4" fontId="1" fillId="0" borderId="16" xfId="0" applyNumberFormat="1" applyFont="1" applyBorder="1" applyAlignment="1">
      <alignment horizontal="right" vertical="top"/>
    </xf>
    <xf numFmtId="4" fontId="1" fillId="0" borderId="11" xfId="0" applyNumberFormat="1" applyFont="1" applyBorder="1" applyAlignment="1">
      <alignment horizontal="right" vertical="top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6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horizontal="left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/>
    </xf>
    <xf numFmtId="0" fontId="1" fillId="0" borderId="13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26" fillId="25" borderId="11" xfId="0" applyFont="1" applyFill="1" applyBorder="1" applyAlignment="1">
      <alignment vertical="center"/>
    </xf>
    <xf numFmtId="0" fontId="26" fillId="25" borderId="14" xfId="0" applyFont="1" applyFill="1" applyBorder="1" applyAlignment="1">
      <alignment vertical="center"/>
    </xf>
    <xf numFmtId="0" fontId="26" fillId="25" borderId="10" xfId="0" applyFont="1" applyFill="1" applyBorder="1" applyAlignment="1">
      <alignment vertical="center"/>
    </xf>
    <xf numFmtId="0" fontId="27" fillId="25" borderId="11" xfId="0" applyFont="1" applyFill="1" applyBorder="1" applyAlignment="1">
      <alignment vertical="center"/>
    </xf>
    <xf numFmtId="0" fontId="27" fillId="25" borderId="14" xfId="0" applyFont="1" applyFill="1" applyBorder="1" applyAlignment="1">
      <alignment vertical="center"/>
    </xf>
    <xf numFmtId="0" fontId="27" fillId="25" borderId="10" xfId="0" applyFont="1" applyFill="1" applyBorder="1" applyAlignment="1">
      <alignment vertical="center"/>
    </xf>
    <xf numFmtId="0" fontId="27" fillId="25" borderId="10" xfId="0" applyFont="1" applyFill="1" applyBorder="1" applyAlignment="1">
      <alignment horizontal="center" vertical="top" wrapText="1"/>
    </xf>
    <xf numFmtId="0" fontId="27" fillId="25" borderId="16" xfId="0" applyFont="1" applyFill="1" applyBorder="1" applyAlignment="1">
      <alignment horizontal="center" vertical="top" wrapText="1"/>
    </xf>
    <xf numFmtId="0" fontId="27" fillId="25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6" fillId="25" borderId="10" xfId="0" applyFont="1" applyFill="1" applyBorder="1" applyAlignment="1">
      <alignment vertical="top" wrapText="1"/>
    </xf>
    <xf numFmtId="0" fontId="26" fillId="25" borderId="16" xfId="0" applyFont="1" applyFill="1" applyBorder="1" applyAlignment="1">
      <alignment vertical="top" wrapText="1"/>
    </xf>
    <xf numFmtId="0" fontId="26" fillId="25" borderId="11" xfId="0" applyFont="1" applyFill="1" applyBorder="1" applyAlignment="1">
      <alignment vertical="top" wrapText="1"/>
    </xf>
    <xf numFmtId="49" fontId="1" fillId="0" borderId="15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42"/>
  <sheetViews>
    <sheetView view="pageBreakPreview" zoomScaleSheetLayoutView="100" zoomScalePageLayoutView="0" workbookViewId="0" topLeftCell="A1">
      <selection activeCell="DZ21" sqref="DZ21"/>
    </sheetView>
  </sheetViews>
  <sheetFormatPr defaultColWidth="0.875" defaultRowHeight="12.75"/>
  <cols>
    <col min="1" max="16384" width="0.875" style="11" customWidth="1"/>
  </cols>
  <sheetData>
    <row r="1" s="10" customFormat="1" ht="11.25" customHeight="1">
      <c r="A1" s="10" t="s">
        <v>89</v>
      </c>
    </row>
    <row r="2" spans="1:64" s="10" customFormat="1" ht="11.25" customHeight="1">
      <c r="A2" s="19" t="s">
        <v>90</v>
      </c>
      <c r="BL2" s="19"/>
    </row>
    <row r="3" s="10" customFormat="1" ht="11.25" customHeight="1">
      <c r="A3" s="10" t="s">
        <v>91</v>
      </c>
    </row>
    <row r="4" spans="1:64" s="10" customFormat="1" ht="11.25" customHeight="1">
      <c r="A4" s="19" t="s">
        <v>107</v>
      </c>
      <c r="BL4" s="19"/>
    </row>
    <row r="5" spans="1:64" s="10" customFormat="1" ht="11.25" customHeight="1">
      <c r="A5" s="19" t="s">
        <v>108</v>
      </c>
      <c r="BL5" s="19"/>
    </row>
    <row r="6" spans="1:64" s="10" customFormat="1" ht="11.25" customHeight="1">
      <c r="A6" s="19" t="s">
        <v>109</v>
      </c>
      <c r="BL6" s="19"/>
    </row>
    <row r="7" spans="1:64" s="10" customFormat="1" ht="11.25" customHeight="1">
      <c r="A7" s="19" t="s">
        <v>110</v>
      </c>
      <c r="BL7" s="19"/>
    </row>
    <row r="8" spans="1:91" s="10" customFormat="1" ht="11.25" customHeight="1">
      <c r="A8" s="19" t="s">
        <v>111</v>
      </c>
      <c r="D8" s="68" t="s">
        <v>178</v>
      </c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W8" s="10" t="s">
        <v>179</v>
      </c>
      <c r="BL8" s="19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H8" s="56"/>
      <c r="CI8" s="56"/>
      <c r="CJ8" s="56"/>
      <c r="CK8" s="56"/>
      <c r="CL8" s="56"/>
      <c r="CM8" s="56"/>
    </row>
    <row r="9" ht="12.75" customHeight="1"/>
    <row r="10" spans="1:108" ht="13.5">
      <c r="A10" s="65" t="s">
        <v>177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BL10" s="65" t="s">
        <v>9</v>
      </c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</row>
    <row r="11" spans="1:108" ht="57" customHeight="1">
      <c r="A11" s="74" t="s">
        <v>196</v>
      </c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BL11" s="74" t="s">
        <v>180</v>
      </c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</row>
    <row r="12" spans="1:108" s="10" customFormat="1" ht="25.5" customHeight="1">
      <c r="A12" s="75" t="s">
        <v>69</v>
      </c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BL12" s="75" t="s">
        <v>69</v>
      </c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</row>
    <row r="13" spans="1:108" ht="13.5">
      <c r="A13" s="76"/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  <c r="O13" s="76"/>
      <c r="R13" s="76" t="s">
        <v>197</v>
      </c>
      <c r="S13" s="76"/>
      <c r="T13" s="76"/>
      <c r="U13" s="76"/>
      <c r="V13" s="76"/>
      <c r="W13" s="76"/>
      <c r="X13" s="76"/>
      <c r="Y13" s="76"/>
      <c r="Z13" s="76"/>
      <c r="AA13" s="76"/>
      <c r="AB13" s="76"/>
      <c r="AC13" s="76"/>
      <c r="AD13" s="76"/>
      <c r="AE13" s="76"/>
      <c r="AF13" s="76"/>
      <c r="AG13" s="76"/>
      <c r="AH13" s="76"/>
      <c r="AI13" s="76"/>
      <c r="AJ13" s="76"/>
      <c r="AK13" s="76"/>
      <c r="AL13" s="76"/>
      <c r="AM13" s="76"/>
      <c r="AN13" s="76"/>
      <c r="AO13" s="76"/>
      <c r="AP13" s="76"/>
      <c r="AQ13" s="76"/>
      <c r="AR13" s="76"/>
      <c r="AS13" s="76"/>
      <c r="BL13" s="76"/>
      <c r="BM13" s="76"/>
      <c r="BN13" s="76"/>
      <c r="BO13" s="76"/>
      <c r="BP13" s="76"/>
      <c r="BQ13" s="76"/>
      <c r="BR13" s="76"/>
      <c r="BS13" s="76"/>
      <c r="BT13" s="76"/>
      <c r="BU13" s="76"/>
      <c r="BV13" s="76"/>
      <c r="BW13" s="76"/>
      <c r="BX13" s="76"/>
      <c r="BY13" s="76"/>
      <c r="BZ13" s="76"/>
      <c r="CC13" s="76" t="s">
        <v>181</v>
      </c>
      <c r="CD13" s="76"/>
      <c r="CE13" s="76"/>
      <c r="CF13" s="76"/>
      <c r="CG13" s="76"/>
      <c r="CH13" s="76"/>
      <c r="CI13" s="76"/>
      <c r="CJ13" s="76"/>
      <c r="CK13" s="76"/>
      <c r="CL13" s="76"/>
      <c r="CM13" s="76"/>
      <c r="CN13" s="76"/>
      <c r="CO13" s="76"/>
      <c r="CP13" s="76"/>
      <c r="CQ13" s="76"/>
      <c r="CR13" s="76"/>
      <c r="CS13" s="76"/>
      <c r="CT13" s="76"/>
      <c r="CU13" s="76"/>
      <c r="CV13" s="76"/>
      <c r="CW13" s="76"/>
      <c r="CX13" s="76"/>
      <c r="CY13" s="76"/>
      <c r="CZ13" s="76"/>
      <c r="DA13" s="76"/>
      <c r="DB13" s="76"/>
      <c r="DC13" s="76"/>
      <c r="DD13" s="76"/>
    </row>
    <row r="14" spans="1:108" s="10" customFormat="1" ht="12.75" customHeight="1">
      <c r="A14" s="69" t="s">
        <v>11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20"/>
      <c r="Q14" s="20"/>
      <c r="R14" s="70" t="s">
        <v>10</v>
      </c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BL14" s="69" t="s">
        <v>11</v>
      </c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20"/>
      <c r="CB14" s="20"/>
      <c r="CC14" s="70" t="s">
        <v>10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</row>
    <row r="15" spans="6:103" ht="13.5">
      <c r="F15" s="12" t="s">
        <v>92</v>
      </c>
      <c r="G15" s="71"/>
      <c r="H15" s="71"/>
      <c r="I15" s="71"/>
      <c r="J15" s="71"/>
      <c r="K15" s="11" t="s">
        <v>92</v>
      </c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2">
        <v>20</v>
      </c>
      <c r="AG15" s="72"/>
      <c r="AH15" s="72"/>
      <c r="AI15" s="72"/>
      <c r="AJ15" s="73"/>
      <c r="AK15" s="73"/>
      <c r="AL15" s="73"/>
      <c r="AM15" s="73"/>
      <c r="AN15" s="11" t="s">
        <v>93</v>
      </c>
      <c r="BQ15" s="12" t="s">
        <v>92</v>
      </c>
      <c r="BR15" s="71"/>
      <c r="BS15" s="71"/>
      <c r="BT15" s="71"/>
      <c r="BU15" s="71"/>
      <c r="BV15" s="11" t="s">
        <v>92</v>
      </c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2">
        <v>20</v>
      </c>
      <c r="CR15" s="72"/>
      <c r="CS15" s="72"/>
      <c r="CT15" s="72"/>
      <c r="CU15" s="73"/>
      <c r="CV15" s="73"/>
      <c r="CW15" s="73"/>
      <c r="CX15" s="73"/>
      <c r="CY15" s="11" t="s">
        <v>93</v>
      </c>
    </row>
    <row r="16" ht="12.75" customHeight="1"/>
    <row r="17" spans="82:103" ht="12.75" customHeight="1"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3"/>
      <c r="CU17" s="13"/>
      <c r="CV17" s="13"/>
      <c r="CW17" s="13"/>
      <c r="CX17" s="15"/>
      <c r="CY17" s="15"/>
    </row>
    <row r="18" spans="1:108" ht="15" customHeight="1">
      <c r="A18" s="84" t="s">
        <v>192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4"/>
      <c r="AS18" s="84"/>
      <c r="AT18" s="84"/>
      <c r="AU18" s="84"/>
      <c r="AV18" s="84"/>
      <c r="AW18" s="84"/>
      <c r="AX18" s="84"/>
      <c r="AY18" s="84"/>
      <c r="AZ18" s="84"/>
      <c r="BA18" s="84"/>
      <c r="BB18" s="84"/>
      <c r="BC18" s="84"/>
      <c r="BD18" s="84"/>
      <c r="BE18" s="84"/>
      <c r="BF18" s="84"/>
      <c r="BG18" s="84"/>
      <c r="BH18" s="84"/>
      <c r="BI18" s="84"/>
      <c r="BJ18" s="84"/>
      <c r="BK18" s="84"/>
      <c r="BL18" s="84"/>
      <c r="BM18" s="84"/>
      <c r="BN18" s="84"/>
      <c r="BO18" s="84"/>
      <c r="BP18" s="84"/>
      <c r="BQ18" s="84"/>
      <c r="BR18" s="84"/>
      <c r="BS18" s="84"/>
      <c r="BT18" s="84"/>
      <c r="BU18" s="84"/>
      <c r="BV18" s="84"/>
      <c r="BW18" s="84"/>
      <c r="BX18" s="84"/>
      <c r="BY18" s="84"/>
      <c r="BZ18" s="84"/>
      <c r="CA18" s="84"/>
      <c r="CB18" s="84"/>
      <c r="CC18" s="84"/>
      <c r="CD18" s="84"/>
      <c r="CE18" s="84"/>
      <c r="CF18" s="84"/>
      <c r="CG18" s="84"/>
      <c r="CH18" s="84"/>
      <c r="CI18" s="84"/>
      <c r="CJ18" s="84"/>
      <c r="CK18" s="84"/>
      <c r="CL18" s="84"/>
      <c r="CM18" s="84"/>
      <c r="CN18" s="84"/>
      <c r="CO18" s="84"/>
      <c r="CP18" s="84"/>
      <c r="CQ18" s="84"/>
      <c r="CR18" s="84"/>
      <c r="CS18" s="84"/>
      <c r="CT18" s="84"/>
      <c r="CU18" s="84"/>
      <c r="CV18" s="84"/>
      <c r="CW18" s="84"/>
      <c r="CX18" s="84"/>
      <c r="CY18" s="84"/>
      <c r="CZ18" s="84"/>
      <c r="DA18" s="84"/>
      <c r="DB18" s="84"/>
      <c r="DC18" s="84"/>
      <c r="DD18" s="84"/>
    </row>
    <row r="19" spans="51:58" s="44" customFormat="1" ht="16.5">
      <c r="AY19" s="45"/>
      <c r="AZ19" s="45"/>
      <c r="BA19" s="45" t="s">
        <v>94</v>
      </c>
      <c r="BB19" s="80" t="s">
        <v>193</v>
      </c>
      <c r="BC19" s="80"/>
      <c r="BD19" s="80"/>
      <c r="BE19" s="80"/>
      <c r="BF19" s="44" t="s">
        <v>95</v>
      </c>
    </row>
    <row r="20" spans="96:108" s="10" customFormat="1" ht="16.5" customHeight="1">
      <c r="CR20" s="87" t="s">
        <v>12</v>
      </c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</row>
    <row r="21" spans="81:108" s="23" customFormat="1" ht="12.75">
      <c r="CC21" s="20" t="s">
        <v>13</v>
      </c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81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3"/>
    </row>
    <row r="22" spans="37:108" s="23" customFormat="1" ht="13.5">
      <c r="AK22" s="11"/>
      <c r="AL22" s="21" t="s">
        <v>92</v>
      </c>
      <c r="AM22" s="77" t="s">
        <v>190</v>
      </c>
      <c r="AN22" s="77"/>
      <c r="AO22" s="77"/>
      <c r="AP22" s="77"/>
      <c r="AQ22" s="16" t="s">
        <v>92</v>
      </c>
      <c r="AR22" s="16"/>
      <c r="AS22" s="16"/>
      <c r="AT22" s="77" t="s">
        <v>191</v>
      </c>
      <c r="AU22" s="77"/>
      <c r="AV22" s="77"/>
      <c r="AW22" s="77"/>
      <c r="AX22" s="77"/>
      <c r="AY22" s="77"/>
      <c r="AZ22" s="77"/>
      <c r="BA22" s="77"/>
      <c r="BB22" s="77"/>
      <c r="BC22" s="77"/>
      <c r="BD22" s="77"/>
      <c r="BE22" s="77"/>
      <c r="BF22" s="77"/>
      <c r="BG22" s="77"/>
      <c r="BH22" s="77"/>
      <c r="BI22" s="77"/>
      <c r="BJ22" s="77"/>
      <c r="BK22" s="77"/>
      <c r="BL22" s="78">
        <v>20</v>
      </c>
      <c r="BM22" s="78"/>
      <c r="BN22" s="78"/>
      <c r="BO22" s="78"/>
      <c r="BP22" s="79" t="s">
        <v>184</v>
      </c>
      <c r="BQ22" s="79"/>
      <c r="BR22" s="79"/>
      <c r="BS22" s="16" t="s">
        <v>93</v>
      </c>
      <c r="BT22" s="16"/>
      <c r="CB22" s="24"/>
      <c r="CC22" s="20" t="s">
        <v>14</v>
      </c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81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3"/>
    </row>
    <row r="23" spans="39:108" s="23" customFormat="1" ht="13.5">
      <c r="AM23" s="11"/>
      <c r="AN23" s="21"/>
      <c r="AO23" s="29"/>
      <c r="AP23" s="29"/>
      <c r="AQ23" s="29"/>
      <c r="AR23" s="29"/>
      <c r="AS23" s="16"/>
      <c r="AT23" s="16"/>
      <c r="AU23" s="16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2"/>
      <c r="BO23" s="22"/>
      <c r="BP23" s="22"/>
      <c r="BQ23" s="22"/>
      <c r="BR23" s="30"/>
      <c r="BS23" s="30"/>
      <c r="BT23" s="30"/>
      <c r="BU23" s="31"/>
      <c r="BV23" s="16"/>
      <c r="CB23" s="24"/>
      <c r="CC23" s="2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81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3"/>
    </row>
    <row r="24" spans="1:108" s="23" customFormat="1" ht="13.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21"/>
      <c r="AO24" s="29"/>
      <c r="AP24" s="29"/>
      <c r="AQ24" s="29"/>
      <c r="AR24" s="29"/>
      <c r="AS24" s="16"/>
      <c r="AT24" s="16"/>
      <c r="AU24" s="16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2"/>
      <c r="BO24" s="22"/>
      <c r="BP24" s="22"/>
      <c r="BQ24" s="22"/>
      <c r="BR24" s="30"/>
      <c r="BS24" s="30"/>
      <c r="BT24" s="30"/>
      <c r="BU24" s="31"/>
      <c r="BV24" s="16"/>
      <c r="BW24" s="11"/>
      <c r="BX24" s="11"/>
      <c r="BY24" s="11"/>
      <c r="BZ24" s="11"/>
      <c r="CA24" s="11"/>
      <c r="CB24" s="33"/>
      <c r="CC24" s="2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81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3"/>
    </row>
    <row r="25" spans="1:108" s="23" customFormat="1" ht="13.5">
      <c r="A25" s="18" t="s">
        <v>98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34"/>
      <c r="AO25" s="30"/>
      <c r="AP25" s="30"/>
      <c r="AQ25" s="30"/>
      <c r="AR25" s="30"/>
      <c r="AS25" s="86" t="s">
        <v>154</v>
      </c>
      <c r="AT25" s="86"/>
      <c r="AU25" s="86"/>
      <c r="AV25" s="86"/>
      <c r="AW25" s="86"/>
      <c r="AX25" s="86"/>
      <c r="AY25" s="86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86"/>
      <c r="BP25" s="86"/>
      <c r="BQ25" s="86"/>
      <c r="BR25" s="86"/>
      <c r="BS25" s="86"/>
      <c r="BT25" s="86"/>
      <c r="BU25" s="86"/>
      <c r="BV25" s="86"/>
      <c r="BW25" s="86"/>
      <c r="BX25" s="86"/>
      <c r="BY25" s="86"/>
      <c r="BZ25" s="86"/>
      <c r="CA25" s="11"/>
      <c r="CB25" s="33"/>
      <c r="CC25" s="25" t="s">
        <v>70</v>
      </c>
      <c r="CD25" s="10"/>
      <c r="CE25" s="10"/>
      <c r="CF25" s="10"/>
      <c r="CG25" s="10"/>
      <c r="CH25" s="10"/>
      <c r="CI25" s="10"/>
      <c r="CJ25" s="10"/>
      <c r="CK25" s="25"/>
      <c r="CL25" s="10"/>
      <c r="CM25" s="10"/>
      <c r="CN25" s="10"/>
      <c r="CO25" s="10"/>
      <c r="CP25" s="10"/>
      <c r="CQ25" s="10"/>
      <c r="CR25" s="81" t="s">
        <v>153</v>
      </c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3"/>
    </row>
    <row r="26" spans="1:108" s="23" customFormat="1" ht="13.5">
      <c r="A26" s="18" t="s">
        <v>105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34"/>
      <c r="AO26" s="30"/>
      <c r="AP26" s="30"/>
      <c r="AQ26" s="30"/>
      <c r="AR26" s="30"/>
      <c r="AS26" s="86"/>
      <c r="AT26" s="86"/>
      <c r="AU26" s="86"/>
      <c r="AV26" s="86"/>
      <c r="AW26" s="86"/>
      <c r="AX26" s="86"/>
      <c r="AY26" s="86"/>
      <c r="AZ26" s="86"/>
      <c r="BA26" s="86"/>
      <c r="BB26" s="86"/>
      <c r="BC26" s="86"/>
      <c r="BD26" s="86"/>
      <c r="BE26" s="86"/>
      <c r="BF26" s="86"/>
      <c r="BG26" s="86"/>
      <c r="BH26" s="86"/>
      <c r="BI26" s="86"/>
      <c r="BJ26" s="86"/>
      <c r="BK26" s="86"/>
      <c r="BL26" s="86"/>
      <c r="BM26" s="86"/>
      <c r="BN26" s="86"/>
      <c r="BO26" s="86"/>
      <c r="BP26" s="86"/>
      <c r="BQ26" s="86"/>
      <c r="BR26" s="86"/>
      <c r="BS26" s="86"/>
      <c r="BT26" s="86"/>
      <c r="BU26" s="86"/>
      <c r="BV26" s="86"/>
      <c r="BW26" s="86"/>
      <c r="BX26" s="86"/>
      <c r="BY26" s="86"/>
      <c r="BZ26" s="86"/>
      <c r="CA26" s="11"/>
      <c r="CB26" s="33"/>
      <c r="CC26" s="2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81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3"/>
    </row>
    <row r="27" spans="1:108" s="23" customFormat="1" ht="13.5">
      <c r="A27" s="11"/>
      <c r="B27" s="11"/>
      <c r="C27" s="11"/>
      <c r="D27" s="11"/>
      <c r="E27" s="11"/>
      <c r="F27" s="11"/>
      <c r="G27" s="11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22"/>
      <c r="AD27" s="29"/>
      <c r="AE27" s="29"/>
      <c r="AF27" s="29"/>
      <c r="AG27" s="29"/>
      <c r="AH27" s="31"/>
      <c r="AI27" s="31"/>
      <c r="AJ27" s="31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11"/>
      <c r="BA27" s="11"/>
      <c r="BB27" s="11"/>
      <c r="BC27" s="11"/>
      <c r="BD27" s="11"/>
      <c r="BE27" s="11"/>
      <c r="BF27" s="11"/>
      <c r="BG27" s="11"/>
      <c r="BH27" s="11"/>
      <c r="BI27" s="11"/>
      <c r="BJ27" s="11"/>
      <c r="BK27" s="11"/>
      <c r="BL27" s="11"/>
      <c r="BM27" s="11"/>
      <c r="BN27" s="11"/>
      <c r="BO27" s="11"/>
      <c r="BP27" s="11"/>
      <c r="BQ27" s="11"/>
      <c r="BR27" s="11"/>
      <c r="BS27" s="11"/>
      <c r="BT27" s="11"/>
      <c r="BU27" s="11"/>
      <c r="BV27" s="11"/>
      <c r="BW27" s="11"/>
      <c r="BX27" s="11"/>
      <c r="BY27" s="11"/>
      <c r="BZ27" s="11"/>
      <c r="CA27" s="11"/>
      <c r="CB27" s="33"/>
      <c r="CC27" s="2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81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3"/>
    </row>
    <row r="28" spans="1:108" s="23" customFormat="1" ht="25.5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33"/>
      <c r="CC28" s="2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81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3"/>
    </row>
    <row r="29" spans="1:108" s="23" customFormat="1" ht="25.5" customHeight="1">
      <c r="A29" s="46" t="s">
        <v>96</v>
      </c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85" t="s">
        <v>152</v>
      </c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11"/>
      <c r="CB29" s="33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81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3"/>
    </row>
    <row r="30" spans="1:108" s="26" customFormat="1" ht="30.75" customHeight="1">
      <c r="A30" s="47" t="s">
        <v>16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8" t="s">
        <v>15</v>
      </c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91" t="s">
        <v>99</v>
      </c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3"/>
    </row>
    <row r="31" spans="1:108" ht="29.25" customHeight="1">
      <c r="A31" s="90" t="s">
        <v>97</v>
      </c>
      <c r="B31" s="90"/>
      <c r="C31" s="90"/>
      <c r="D31" s="90"/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4"/>
      <c r="AS31" s="94" t="s">
        <v>155</v>
      </c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</row>
    <row r="32" ht="13.5">
      <c r="A32" s="24"/>
    </row>
    <row r="33" spans="1:108" ht="30" customHeight="1">
      <c r="A33" s="90" t="s">
        <v>136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4"/>
      <c r="AS33" s="94" t="s">
        <v>156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</row>
    <row r="34" ht="5.25" customHeight="1"/>
    <row r="35" spans="1:108" s="16" customFormat="1" ht="13.5">
      <c r="A35" s="89" t="s">
        <v>112</v>
      </c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9"/>
      <c r="CA35" s="89"/>
      <c r="CB35" s="89"/>
      <c r="CC35" s="89"/>
      <c r="CD35" s="89"/>
      <c r="CE35" s="89"/>
      <c r="CF35" s="89"/>
      <c r="CG35" s="89"/>
      <c r="CH35" s="89"/>
      <c r="CI35" s="89"/>
      <c r="CJ35" s="89"/>
      <c r="CK35" s="89"/>
      <c r="CL35" s="89"/>
      <c r="CM35" s="89"/>
      <c r="CN35" s="89"/>
      <c r="CO35" s="89"/>
      <c r="CP35" s="89"/>
      <c r="CQ35" s="89"/>
      <c r="CR35" s="89"/>
      <c r="CS35" s="89"/>
      <c r="CT35" s="89"/>
      <c r="CU35" s="89"/>
      <c r="CV35" s="89"/>
      <c r="CW35" s="89"/>
      <c r="CX35" s="89"/>
      <c r="CY35" s="89"/>
      <c r="CZ35" s="89"/>
      <c r="DA35" s="89"/>
      <c r="DB35" s="89"/>
      <c r="DC35" s="89"/>
      <c r="DD35" s="89"/>
    </row>
    <row r="36" spans="1:108" s="16" customFormat="1" ht="4.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</row>
    <row r="37" spans="1:108" ht="15" customHeight="1">
      <c r="A37" s="18" t="s">
        <v>87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</row>
    <row r="38" spans="1:108" ht="57.75" customHeight="1">
      <c r="A38" s="88" t="s">
        <v>157</v>
      </c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  <c r="AO38" s="88"/>
      <c r="AP38" s="88"/>
      <c r="AQ38" s="88"/>
      <c r="AR38" s="88"/>
      <c r="AS38" s="88"/>
      <c r="AT38" s="88"/>
      <c r="AU38" s="88"/>
      <c r="AV38" s="88"/>
      <c r="AW38" s="88"/>
      <c r="AX38" s="88"/>
      <c r="AY38" s="88"/>
      <c r="AZ38" s="88"/>
      <c r="BA38" s="88"/>
      <c r="BB38" s="88"/>
      <c r="BC38" s="88"/>
      <c r="BD38" s="88"/>
      <c r="BE38" s="88"/>
      <c r="BF38" s="88"/>
      <c r="BG38" s="88"/>
      <c r="BH38" s="88"/>
      <c r="BI38" s="88"/>
      <c r="BJ38" s="88"/>
      <c r="BK38" s="88"/>
      <c r="BL38" s="88"/>
      <c r="BM38" s="88"/>
      <c r="BN38" s="88"/>
      <c r="BO38" s="88"/>
      <c r="BP38" s="88"/>
      <c r="BQ38" s="88"/>
      <c r="BR38" s="88"/>
      <c r="BS38" s="88"/>
      <c r="BT38" s="88"/>
      <c r="BU38" s="88"/>
      <c r="BV38" s="88"/>
      <c r="BW38" s="88"/>
      <c r="BX38" s="88"/>
      <c r="BY38" s="88"/>
      <c r="BZ38" s="88"/>
      <c r="CA38" s="88"/>
      <c r="CB38" s="88"/>
      <c r="CC38" s="88"/>
      <c r="CD38" s="88"/>
      <c r="CE38" s="88"/>
      <c r="CF38" s="88"/>
      <c r="CG38" s="88"/>
      <c r="CH38" s="88"/>
      <c r="CI38" s="88"/>
      <c r="CJ38" s="88"/>
      <c r="CK38" s="88"/>
      <c r="CL38" s="88"/>
      <c r="CM38" s="88"/>
      <c r="CN38" s="88"/>
      <c r="CO38" s="88"/>
      <c r="CP38" s="88"/>
      <c r="CQ38" s="88"/>
      <c r="CR38" s="88"/>
      <c r="CS38" s="88"/>
      <c r="CT38" s="88"/>
      <c r="CU38" s="88"/>
      <c r="CV38" s="88"/>
      <c r="CW38" s="88"/>
      <c r="CX38" s="88"/>
      <c r="CY38" s="88"/>
      <c r="CZ38" s="88"/>
      <c r="DA38" s="88"/>
      <c r="DB38" s="88"/>
      <c r="DC38" s="88"/>
      <c r="DD38" s="88"/>
    </row>
    <row r="39" spans="1:108" ht="15" customHeight="1">
      <c r="A39" s="18" t="s">
        <v>88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</row>
    <row r="40" spans="1:108" ht="87.75" customHeight="1">
      <c r="A40" s="88" t="s">
        <v>158</v>
      </c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</row>
    <row r="41" spans="1:108" ht="16.5" customHeight="1">
      <c r="A41" s="18" t="s">
        <v>50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  <c r="CN41" s="18"/>
      <c r="CO41" s="18"/>
      <c r="CP41" s="18"/>
      <c r="CQ41" s="18"/>
      <c r="CR41" s="18"/>
      <c r="CS41" s="18"/>
      <c r="CT41" s="18"/>
      <c r="CU41" s="18"/>
      <c r="CV41" s="18"/>
      <c r="CW41" s="18"/>
      <c r="CX41" s="18"/>
      <c r="CY41" s="18"/>
      <c r="CZ41" s="18"/>
      <c r="DA41" s="18"/>
      <c r="DB41" s="18"/>
      <c r="DC41" s="18"/>
      <c r="DD41" s="18"/>
    </row>
    <row r="42" spans="1:108" ht="72" customHeight="1">
      <c r="A42" s="88" t="s">
        <v>159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M42" s="88"/>
      <c r="BN42" s="88"/>
      <c r="BO42" s="88"/>
      <c r="BP42" s="88"/>
      <c r="BQ42" s="88"/>
      <c r="BR42" s="88"/>
      <c r="BS42" s="88"/>
      <c r="BT42" s="88"/>
      <c r="BU42" s="88"/>
      <c r="BV42" s="88"/>
      <c r="BW42" s="88"/>
      <c r="BX42" s="88"/>
      <c r="BY42" s="88"/>
      <c r="BZ42" s="88"/>
      <c r="CA42" s="88"/>
      <c r="CB42" s="88"/>
      <c r="CC42" s="88"/>
      <c r="CD42" s="88"/>
      <c r="CE42" s="88"/>
      <c r="CF42" s="88"/>
      <c r="CG42" s="88"/>
      <c r="CH42" s="88"/>
      <c r="CI42" s="88"/>
      <c r="CJ42" s="88"/>
      <c r="CK42" s="88"/>
      <c r="CL42" s="88"/>
      <c r="CM42" s="88"/>
      <c r="CN42" s="88"/>
      <c r="CO42" s="88"/>
      <c r="CP42" s="88"/>
      <c r="CQ42" s="88"/>
      <c r="CR42" s="88"/>
      <c r="CS42" s="88"/>
      <c r="CT42" s="88"/>
      <c r="CU42" s="88"/>
      <c r="CV42" s="88"/>
      <c r="CW42" s="88"/>
      <c r="CX42" s="88"/>
      <c r="CY42" s="88"/>
      <c r="CZ42" s="88"/>
      <c r="DA42" s="88"/>
      <c r="DB42" s="88"/>
      <c r="DC42" s="88"/>
      <c r="DD42" s="88"/>
    </row>
    <row r="43" ht="3" customHeight="1"/>
  </sheetData>
  <sheetProtection/>
  <mergeCells count="51">
    <mergeCell ref="BN8:CE8"/>
    <mergeCell ref="D8:T8"/>
    <mergeCell ref="A14:O14"/>
    <mergeCell ref="R14:AS14"/>
    <mergeCell ref="A10:AS10"/>
    <mergeCell ref="A11:AS11"/>
    <mergeCell ref="A12:AS12"/>
    <mergeCell ref="A13:O13"/>
    <mergeCell ref="R13:AS13"/>
    <mergeCell ref="BL10:DD10"/>
    <mergeCell ref="G15:J15"/>
    <mergeCell ref="N15:AE15"/>
    <mergeCell ref="AF15:AI15"/>
    <mergeCell ref="AJ15:AM15"/>
    <mergeCell ref="A31:AQ31"/>
    <mergeCell ref="CR30:DD30"/>
    <mergeCell ref="A33:AQ33"/>
    <mergeCell ref="AS31:DD31"/>
    <mergeCell ref="AS33:DD33"/>
    <mergeCell ref="A40:DD40"/>
    <mergeCell ref="A42:DD42"/>
    <mergeCell ref="A35:DD35"/>
    <mergeCell ref="A38:DD38"/>
    <mergeCell ref="A18:DD18"/>
    <mergeCell ref="AM22:AP22"/>
    <mergeCell ref="CR28:DD28"/>
    <mergeCell ref="CR29:DD29"/>
    <mergeCell ref="AS29:BZ29"/>
    <mergeCell ref="CR25:DD25"/>
    <mergeCell ref="CR26:DD26"/>
    <mergeCell ref="CR27:DD27"/>
    <mergeCell ref="AS25:BZ26"/>
    <mergeCell ref="CR20:DD20"/>
    <mergeCell ref="CR21:DD21"/>
    <mergeCell ref="CR22:DD22"/>
    <mergeCell ref="CR23:DD23"/>
    <mergeCell ref="CR24:DD24"/>
    <mergeCell ref="AT22:BK22"/>
    <mergeCell ref="BL22:BO22"/>
    <mergeCell ref="BP22:BR22"/>
    <mergeCell ref="BB19:BE19"/>
    <mergeCell ref="BL11:DD11"/>
    <mergeCell ref="BL12:DD12"/>
    <mergeCell ref="BL13:BZ13"/>
    <mergeCell ref="CC13:DD13"/>
    <mergeCell ref="BL14:BZ14"/>
    <mergeCell ref="CC14:DD14"/>
    <mergeCell ref="BR15:BU15"/>
    <mergeCell ref="BY15:CP15"/>
    <mergeCell ref="CQ15:CT15"/>
    <mergeCell ref="CU15:CX1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9"/>
  <sheetViews>
    <sheetView view="pageBreakPreview" zoomScaleSheetLayoutView="100" zoomScalePageLayoutView="0" workbookViewId="0" topLeftCell="A34">
      <selection activeCell="CC63" sqref="CC63:DD63"/>
    </sheetView>
  </sheetViews>
  <sheetFormatPr defaultColWidth="0.875" defaultRowHeight="12.75"/>
  <cols>
    <col min="1" max="77" width="0.875" style="2" customWidth="1"/>
    <col min="78" max="78" width="0.875" style="3" customWidth="1"/>
    <col min="79" max="16384" width="0.875" style="2" customWidth="1"/>
  </cols>
  <sheetData>
    <row r="1" spans="2:107" s="36" customFormat="1" ht="13.5">
      <c r="B1" s="61" t="s">
        <v>17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</row>
    <row r="2" spans="3:78" ht="6" customHeight="1">
      <c r="C2" s="35"/>
      <c r="D2" s="35"/>
      <c r="E2" s="35"/>
      <c r="F2" s="35"/>
      <c r="BZ2" s="2"/>
    </row>
    <row r="3" spans="1:108" ht="16.5" customHeight="1">
      <c r="A3" s="110" t="s">
        <v>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11"/>
      <c r="Y3" s="111"/>
      <c r="Z3" s="111"/>
      <c r="AA3" s="111"/>
      <c r="AB3" s="111"/>
      <c r="AC3" s="111"/>
      <c r="AD3" s="111"/>
      <c r="AE3" s="111"/>
      <c r="AF3" s="111"/>
      <c r="AG3" s="111"/>
      <c r="AH3" s="111"/>
      <c r="AI3" s="111"/>
      <c r="AJ3" s="111"/>
      <c r="AK3" s="111"/>
      <c r="AL3" s="111"/>
      <c r="AM3" s="111"/>
      <c r="AN3" s="111"/>
      <c r="AO3" s="111"/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  <c r="BM3" s="111"/>
      <c r="BN3" s="111"/>
      <c r="BO3" s="111"/>
      <c r="BP3" s="111"/>
      <c r="BQ3" s="111"/>
      <c r="BR3" s="111"/>
      <c r="BS3" s="111"/>
      <c r="BT3" s="111"/>
      <c r="BU3" s="111"/>
      <c r="BV3" s="111"/>
      <c r="BW3" s="111"/>
      <c r="BX3" s="111"/>
      <c r="BY3" s="111"/>
      <c r="BZ3" s="111"/>
      <c r="CA3" s="111"/>
      <c r="CB3" s="112"/>
      <c r="CC3" s="109" t="s">
        <v>51</v>
      </c>
      <c r="CD3" s="109"/>
      <c r="CE3" s="109"/>
      <c r="CF3" s="109"/>
      <c r="CG3" s="109"/>
      <c r="CH3" s="109"/>
      <c r="CI3" s="109"/>
      <c r="CJ3" s="109"/>
      <c r="CK3" s="109"/>
      <c r="CL3" s="109"/>
      <c r="CM3" s="109"/>
      <c r="CN3" s="109"/>
      <c r="CO3" s="109"/>
      <c r="CP3" s="109"/>
      <c r="CQ3" s="109"/>
      <c r="CR3" s="109"/>
      <c r="CS3" s="109"/>
      <c r="CT3" s="109"/>
      <c r="CU3" s="109"/>
      <c r="CV3" s="109"/>
      <c r="CW3" s="109"/>
      <c r="CX3" s="109"/>
      <c r="CY3" s="109"/>
      <c r="CZ3" s="109"/>
      <c r="DA3" s="109"/>
      <c r="DB3" s="109"/>
      <c r="DC3" s="109"/>
      <c r="DD3" s="109"/>
    </row>
    <row r="4" spans="1:108" ht="15" customHeight="1">
      <c r="A4" s="7"/>
      <c r="B4" s="98" t="s">
        <v>18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99"/>
      <c r="BU4" s="99"/>
      <c r="BV4" s="99"/>
      <c r="BW4" s="99"/>
      <c r="BX4" s="99"/>
      <c r="BY4" s="99"/>
      <c r="BZ4" s="99"/>
      <c r="CA4" s="100"/>
      <c r="CB4" s="37"/>
      <c r="CC4" s="101">
        <v>13663229.86</v>
      </c>
      <c r="CD4" s="102"/>
      <c r="CE4" s="102"/>
      <c r="CF4" s="102"/>
      <c r="CG4" s="102"/>
      <c r="CH4" s="102"/>
      <c r="CI4" s="102"/>
      <c r="CJ4" s="102"/>
      <c r="CK4" s="102"/>
      <c r="CL4" s="102"/>
      <c r="CM4" s="102"/>
      <c r="CN4" s="102"/>
      <c r="CO4" s="102"/>
      <c r="CP4" s="102"/>
      <c r="CQ4" s="102"/>
      <c r="CR4" s="102"/>
      <c r="CS4" s="102"/>
      <c r="CT4" s="102"/>
      <c r="CU4" s="102"/>
      <c r="CV4" s="102"/>
      <c r="CW4" s="102"/>
      <c r="CX4" s="102"/>
      <c r="CY4" s="102"/>
      <c r="CZ4" s="102"/>
      <c r="DA4" s="102"/>
      <c r="DB4" s="102"/>
      <c r="DC4" s="102"/>
      <c r="DD4" s="102"/>
    </row>
    <row r="5" spans="1:108" ht="15" customHeight="1">
      <c r="A5" s="7"/>
      <c r="B5" s="66" t="s">
        <v>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8"/>
      <c r="CB5" s="28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</row>
    <row r="6" spans="1:108" ht="30.75" customHeight="1">
      <c r="A6" s="7"/>
      <c r="B6" s="66" t="s">
        <v>22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8"/>
      <c r="CB6" s="28"/>
      <c r="CC6" s="59">
        <v>8785508.24</v>
      </c>
      <c r="CD6" s="60"/>
      <c r="CE6" s="60"/>
      <c r="CF6" s="60"/>
      <c r="CG6" s="60"/>
      <c r="CH6" s="60"/>
      <c r="CI6" s="60"/>
      <c r="CJ6" s="60"/>
      <c r="CK6" s="60"/>
      <c r="CL6" s="60"/>
      <c r="CM6" s="60"/>
      <c r="CN6" s="60"/>
      <c r="CO6" s="60"/>
      <c r="CP6" s="60"/>
      <c r="CQ6" s="60"/>
      <c r="CR6" s="60"/>
      <c r="CS6" s="60"/>
      <c r="CT6" s="60"/>
      <c r="CU6" s="60"/>
      <c r="CV6" s="60"/>
      <c r="CW6" s="60"/>
      <c r="CX6" s="60"/>
      <c r="CY6" s="60"/>
      <c r="CZ6" s="60"/>
      <c r="DA6" s="60"/>
      <c r="DB6" s="60"/>
      <c r="DC6" s="60"/>
      <c r="DD6" s="60"/>
    </row>
    <row r="7" spans="1:108" ht="15" customHeight="1">
      <c r="A7" s="7"/>
      <c r="B7" s="66" t="s">
        <v>2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8"/>
      <c r="CB7" s="28"/>
      <c r="CC7" s="60"/>
      <c r="CD7" s="60"/>
      <c r="CE7" s="60"/>
      <c r="CF7" s="60"/>
      <c r="CG7" s="60"/>
      <c r="CH7" s="60"/>
      <c r="CI7" s="60"/>
      <c r="CJ7" s="60"/>
      <c r="CK7" s="60"/>
      <c r="CL7" s="60"/>
      <c r="CM7" s="60"/>
      <c r="CN7" s="60"/>
      <c r="CO7" s="60"/>
      <c r="CP7" s="60"/>
      <c r="CQ7" s="60"/>
      <c r="CR7" s="60"/>
      <c r="CS7" s="60"/>
      <c r="CT7" s="60"/>
      <c r="CU7" s="60"/>
      <c r="CV7" s="60"/>
      <c r="CW7" s="60"/>
      <c r="CX7" s="60"/>
      <c r="CY7" s="60"/>
      <c r="CZ7" s="60"/>
      <c r="DA7" s="60"/>
      <c r="DB7" s="60"/>
      <c r="DC7" s="60"/>
      <c r="DD7" s="60"/>
    </row>
    <row r="8" spans="1:108" ht="45" customHeight="1">
      <c r="A8" s="7"/>
      <c r="B8" s="66" t="s">
        <v>113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/>
      <c r="AU8" s="57"/>
      <c r="AV8" s="57"/>
      <c r="AW8" s="57"/>
      <c r="AX8" s="57"/>
      <c r="AY8" s="57"/>
      <c r="AZ8" s="57"/>
      <c r="BA8" s="57"/>
      <c r="BB8" s="57"/>
      <c r="BC8" s="57"/>
      <c r="BD8" s="57"/>
      <c r="BE8" s="57"/>
      <c r="BF8" s="57"/>
      <c r="BG8" s="57"/>
      <c r="BH8" s="57"/>
      <c r="BI8" s="57"/>
      <c r="BJ8" s="57"/>
      <c r="BK8" s="57"/>
      <c r="BL8" s="57"/>
      <c r="BM8" s="57"/>
      <c r="BN8" s="57"/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7"/>
      <c r="BZ8" s="57"/>
      <c r="CA8" s="58"/>
      <c r="CB8" s="28"/>
      <c r="CC8" s="59">
        <v>8785508.24</v>
      </c>
      <c r="CD8" s="60"/>
      <c r="CE8" s="60"/>
      <c r="CF8" s="60"/>
      <c r="CG8" s="60"/>
      <c r="CH8" s="60"/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</row>
    <row r="9" spans="1:108" ht="45" customHeight="1">
      <c r="A9" s="7"/>
      <c r="B9" s="66" t="s">
        <v>114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7"/>
      <c r="BT9" s="57"/>
      <c r="BU9" s="57"/>
      <c r="BV9" s="57"/>
      <c r="BW9" s="57"/>
      <c r="BX9" s="57"/>
      <c r="BY9" s="57"/>
      <c r="BZ9" s="57"/>
      <c r="CA9" s="58"/>
      <c r="CB9" s="28"/>
      <c r="CC9" s="106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8"/>
    </row>
    <row r="10" spans="1:108" ht="45" customHeight="1">
      <c r="A10" s="7"/>
      <c r="B10" s="66" t="s">
        <v>115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8"/>
      <c r="CB10" s="28"/>
      <c r="CC10" s="60"/>
      <c r="CD10" s="60"/>
      <c r="CE10" s="60"/>
      <c r="CF10" s="60"/>
      <c r="CG10" s="60"/>
      <c r="CH10" s="60"/>
      <c r="CI10" s="60"/>
      <c r="CJ10" s="60"/>
      <c r="CK10" s="60"/>
      <c r="CL10" s="60"/>
      <c r="CM10" s="60"/>
      <c r="CN10" s="60"/>
      <c r="CO10" s="60"/>
      <c r="CP10" s="60"/>
      <c r="CQ10" s="60"/>
      <c r="CR10" s="60"/>
      <c r="CS10" s="60"/>
      <c r="CT10" s="60"/>
      <c r="CU10" s="60"/>
      <c r="CV10" s="60"/>
      <c r="CW10" s="60"/>
      <c r="CX10" s="60"/>
      <c r="CY10" s="60"/>
      <c r="CZ10" s="60"/>
      <c r="DA10" s="60"/>
      <c r="DB10" s="60"/>
      <c r="DC10" s="60"/>
      <c r="DD10" s="60"/>
    </row>
    <row r="11" spans="1:108" ht="15" customHeight="1">
      <c r="A11" s="7"/>
      <c r="B11" s="66" t="s">
        <v>23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8"/>
      <c r="CB11" s="28"/>
      <c r="CC11" s="59">
        <v>7022432.04</v>
      </c>
      <c r="CD11" s="60"/>
      <c r="CE11" s="60"/>
      <c r="CF11" s="60"/>
      <c r="CG11" s="60"/>
      <c r="CH11" s="60"/>
      <c r="CI11" s="60"/>
      <c r="CJ11" s="60"/>
      <c r="CK11" s="60"/>
      <c r="CL11" s="60"/>
      <c r="CM11" s="60"/>
      <c r="CN11" s="60"/>
      <c r="CO11" s="60"/>
      <c r="CP11" s="60"/>
      <c r="CQ11" s="60"/>
      <c r="CR11" s="60"/>
      <c r="CS11" s="60"/>
      <c r="CT11" s="60"/>
      <c r="CU11" s="60"/>
      <c r="CV11" s="60"/>
      <c r="CW11" s="60"/>
      <c r="CX11" s="60"/>
      <c r="CY11" s="60"/>
      <c r="CZ11" s="60"/>
      <c r="DA11" s="60"/>
      <c r="DB11" s="60"/>
      <c r="DC11" s="60"/>
      <c r="DD11" s="60"/>
    </row>
    <row r="12" spans="1:108" ht="30.75" customHeight="1">
      <c r="A12" s="7"/>
      <c r="B12" s="66" t="s">
        <v>24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8"/>
      <c r="CB12" s="28"/>
      <c r="CC12" s="59">
        <v>6295811.65</v>
      </c>
      <c r="CD12" s="60"/>
      <c r="CE12" s="60"/>
      <c r="CF12" s="60"/>
      <c r="CG12" s="60"/>
      <c r="CH12" s="60"/>
      <c r="CI12" s="60"/>
      <c r="CJ12" s="60"/>
      <c r="CK12" s="60"/>
      <c r="CL12" s="60"/>
      <c r="CM12" s="60"/>
      <c r="CN12" s="60"/>
      <c r="CO12" s="60"/>
      <c r="CP12" s="60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</row>
    <row r="13" spans="1:108" ht="15" customHeight="1">
      <c r="A13" s="7"/>
      <c r="B13" s="66" t="s">
        <v>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8"/>
      <c r="CB13" s="28"/>
      <c r="CC13" s="60"/>
      <c r="CD13" s="60"/>
      <c r="CE13" s="60"/>
      <c r="CF13" s="60"/>
      <c r="CG13" s="60"/>
      <c r="CH13" s="60"/>
      <c r="CI13" s="60"/>
      <c r="CJ13" s="60"/>
      <c r="CK13" s="60"/>
      <c r="CL13" s="60"/>
      <c r="CM13" s="60"/>
      <c r="CN13" s="60"/>
      <c r="CO13" s="60"/>
      <c r="CP13" s="60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</row>
    <row r="14" spans="1:108" ht="15" customHeight="1">
      <c r="A14" s="7"/>
      <c r="B14" s="66" t="s">
        <v>71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8"/>
      <c r="CB14" s="28"/>
      <c r="CC14" s="59">
        <v>837372.88</v>
      </c>
      <c r="CD14" s="60"/>
      <c r="CE14" s="60"/>
      <c r="CF14" s="60"/>
      <c r="CG14" s="60"/>
      <c r="CH14" s="60"/>
      <c r="CI14" s="60"/>
      <c r="CJ14" s="60"/>
      <c r="CK14" s="60"/>
      <c r="CL14" s="60"/>
      <c r="CM14" s="60"/>
      <c r="CN14" s="60"/>
      <c r="CO14" s="60"/>
      <c r="CP14" s="60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</row>
    <row r="15" spans="1:108" ht="15" customHeight="1">
      <c r="A15" s="7"/>
      <c r="B15" s="66" t="s">
        <v>25</v>
      </c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8"/>
      <c r="CB15" s="28"/>
      <c r="CC15" s="59" t="s">
        <v>189</v>
      </c>
      <c r="CD15" s="60"/>
      <c r="CE15" s="60"/>
      <c r="CF15" s="60"/>
      <c r="CG15" s="60"/>
      <c r="CH15" s="60"/>
      <c r="CI15" s="60"/>
      <c r="CJ15" s="60"/>
      <c r="CK15" s="60"/>
      <c r="CL15" s="60"/>
      <c r="CM15" s="60"/>
      <c r="CN15" s="60"/>
      <c r="CO15" s="60"/>
      <c r="CP15" s="60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</row>
    <row r="16" spans="1:108" ht="15" customHeight="1">
      <c r="A16" s="7"/>
      <c r="B16" s="98" t="s">
        <v>19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100"/>
      <c r="CB16" s="37"/>
      <c r="CC16" s="104">
        <v>19083350.03</v>
      </c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</row>
    <row r="17" spans="1:108" ht="15" customHeight="1">
      <c r="A17" s="7"/>
      <c r="B17" s="66" t="s">
        <v>1</v>
      </c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  <c r="CA17" s="58"/>
      <c r="CB17" s="28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</row>
    <row r="18" spans="1:108" ht="30.75" customHeight="1">
      <c r="A18" s="7"/>
      <c r="B18" s="66" t="s">
        <v>116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7"/>
      <c r="BW18" s="57"/>
      <c r="BX18" s="57"/>
      <c r="BY18" s="57"/>
      <c r="BZ18" s="57"/>
      <c r="CA18" s="58"/>
      <c r="CB18" s="28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</row>
    <row r="19" spans="1:108" ht="30.75" customHeight="1">
      <c r="A19" s="7"/>
      <c r="B19" s="66" t="s">
        <v>117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  <c r="BR19" s="57"/>
      <c r="BS19" s="57"/>
      <c r="BT19" s="57"/>
      <c r="BU19" s="57"/>
      <c r="BV19" s="57"/>
      <c r="BW19" s="57"/>
      <c r="BX19" s="57"/>
      <c r="BY19" s="57"/>
      <c r="BZ19" s="57"/>
      <c r="CA19" s="58"/>
      <c r="CB19" s="28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</row>
    <row r="20" spans="1:108" ht="15" customHeight="1">
      <c r="A20" s="7"/>
      <c r="B20" s="66" t="s">
        <v>2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  <c r="V20" s="57"/>
      <c r="W20" s="57"/>
      <c r="X20" s="57"/>
      <c r="Y20" s="57"/>
      <c r="Z20" s="57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7"/>
      <c r="BH20" s="57"/>
      <c r="BI20" s="57"/>
      <c r="BJ20" s="57"/>
      <c r="BK20" s="57"/>
      <c r="BL20" s="57"/>
      <c r="BM20" s="57"/>
      <c r="BN20" s="57"/>
      <c r="BO20" s="57"/>
      <c r="BP20" s="57"/>
      <c r="BQ20" s="57"/>
      <c r="BR20" s="57"/>
      <c r="BS20" s="57"/>
      <c r="BT20" s="57"/>
      <c r="BU20" s="57"/>
      <c r="BV20" s="57"/>
      <c r="BW20" s="57"/>
      <c r="BX20" s="57"/>
      <c r="BY20" s="57"/>
      <c r="BZ20" s="57"/>
      <c r="CA20" s="58"/>
      <c r="CB20" s="28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" customHeight="1">
      <c r="A21" s="7"/>
      <c r="B21" s="66" t="s">
        <v>54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  <c r="BR21" s="57"/>
      <c r="BS21" s="57"/>
      <c r="BT21" s="57"/>
      <c r="BU21" s="57"/>
      <c r="BV21" s="57"/>
      <c r="BW21" s="57"/>
      <c r="BX21" s="57"/>
      <c r="BY21" s="57"/>
      <c r="BZ21" s="57"/>
      <c r="CA21" s="58"/>
      <c r="CB21" s="28"/>
      <c r="CC21" s="60"/>
      <c r="CD21" s="60"/>
      <c r="CE21" s="60"/>
      <c r="CF21" s="60"/>
      <c r="CG21" s="60"/>
      <c r="CH21" s="60"/>
      <c r="CI21" s="60"/>
      <c r="CJ21" s="60"/>
      <c r="CK21" s="60"/>
      <c r="CL21" s="60"/>
      <c r="CM21" s="60"/>
      <c r="CN21" s="60"/>
      <c r="CO21" s="60"/>
      <c r="CP21" s="60"/>
      <c r="CQ21" s="60"/>
      <c r="CR21" s="60"/>
      <c r="CS21" s="60"/>
      <c r="CT21" s="60"/>
      <c r="CU21" s="60"/>
      <c r="CV21" s="60"/>
      <c r="CW21" s="60"/>
      <c r="CX21" s="60"/>
      <c r="CY21" s="60"/>
      <c r="CZ21" s="60"/>
      <c r="DA21" s="60"/>
      <c r="DB21" s="60"/>
      <c r="DC21" s="60"/>
      <c r="DD21" s="60"/>
    </row>
    <row r="22" spans="1:108" ht="15" customHeight="1">
      <c r="A22" s="7"/>
      <c r="B22" s="66" t="s">
        <v>55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8"/>
      <c r="CB22" s="28"/>
      <c r="CC22" s="60"/>
      <c r="CD22" s="60"/>
      <c r="CE22" s="60"/>
      <c r="CF22" s="60"/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0"/>
      <c r="CW22" s="60"/>
      <c r="CX22" s="60"/>
      <c r="CY22" s="60"/>
      <c r="CZ22" s="60"/>
      <c r="DA22" s="60"/>
      <c r="DB22" s="60"/>
      <c r="DC22" s="60"/>
      <c r="DD22" s="60"/>
    </row>
    <row r="23" spans="1:108" ht="15" customHeight="1">
      <c r="A23" s="7"/>
      <c r="B23" s="66" t="s">
        <v>56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8"/>
      <c r="CB23" s="28"/>
      <c r="CC23" s="60"/>
      <c r="CD23" s="60"/>
      <c r="CE23" s="60"/>
      <c r="CF23" s="60"/>
      <c r="CG23" s="60"/>
      <c r="CH23" s="60"/>
      <c r="CI23" s="60"/>
      <c r="CJ23" s="60"/>
      <c r="CK23" s="60"/>
      <c r="CL23" s="60"/>
      <c r="CM23" s="60"/>
      <c r="CN23" s="60"/>
      <c r="CO23" s="60"/>
      <c r="CP23" s="60"/>
      <c r="CQ23" s="60"/>
      <c r="CR23" s="60"/>
      <c r="CS23" s="60"/>
      <c r="CT23" s="60"/>
      <c r="CU23" s="60"/>
      <c r="CV23" s="60"/>
      <c r="CW23" s="60"/>
      <c r="CX23" s="60"/>
      <c r="CY23" s="60"/>
      <c r="CZ23" s="60"/>
      <c r="DA23" s="60"/>
      <c r="DB23" s="60"/>
      <c r="DC23" s="60"/>
      <c r="DD23" s="60"/>
    </row>
    <row r="24" spans="1:108" ht="15" customHeight="1">
      <c r="A24" s="7"/>
      <c r="B24" s="66" t="s">
        <v>57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8"/>
      <c r="CB24" s="28"/>
      <c r="CC24" s="60"/>
      <c r="CD24" s="60"/>
      <c r="CE24" s="60"/>
      <c r="CF24" s="60"/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0"/>
      <c r="CW24" s="60"/>
      <c r="CX24" s="60"/>
      <c r="CY24" s="60"/>
      <c r="CZ24" s="60"/>
      <c r="DA24" s="60"/>
      <c r="DB24" s="60"/>
      <c r="DC24" s="60"/>
      <c r="DD24" s="60"/>
    </row>
    <row r="25" spans="1:108" ht="15" customHeight="1">
      <c r="A25" s="7"/>
      <c r="B25" s="66" t="s">
        <v>58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8"/>
      <c r="CB25" s="28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0"/>
      <c r="CW25" s="60"/>
      <c r="CX25" s="60"/>
      <c r="CY25" s="60"/>
      <c r="CZ25" s="60"/>
      <c r="DA25" s="60"/>
      <c r="DB25" s="60"/>
      <c r="DC25" s="60"/>
      <c r="DD25" s="60"/>
    </row>
    <row r="26" spans="1:108" ht="15" customHeight="1">
      <c r="A26" s="7"/>
      <c r="B26" s="66" t="s">
        <v>59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57"/>
      <c r="BM26" s="57"/>
      <c r="BN26" s="57"/>
      <c r="BO26" s="57"/>
      <c r="BP26" s="57"/>
      <c r="BQ26" s="57"/>
      <c r="BR26" s="57"/>
      <c r="BS26" s="57"/>
      <c r="BT26" s="57"/>
      <c r="BU26" s="57"/>
      <c r="BV26" s="57"/>
      <c r="BW26" s="57"/>
      <c r="BX26" s="57"/>
      <c r="BY26" s="57"/>
      <c r="BZ26" s="57"/>
      <c r="CA26" s="58"/>
      <c r="CB26" s="28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</row>
    <row r="27" spans="1:108" ht="15" customHeight="1">
      <c r="A27" s="7"/>
      <c r="B27" s="66" t="s">
        <v>60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8"/>
      <c r="CB27" s="28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</row>
    <row r="28" spans="1:108" ht="15" customHeight="1">
      <c r="A28" s="7"/>
      <c r="B28" s="66" t="s">
        <v>61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  <c r="BK28" s="57"/>
      <c r="BL28" s="57"/>
      <c r="BM28" s="57"/>
      <c r="BN28" s="57"/>
      <c r="BO28" s="57"/>
      <c r="BP28" s="57"/>
      <c r="BQ28" s="57"/>
      <c r="BR28" s="57"/>
      <c r="BS28" s="57"/>
      <c r="BT28" s="57"/>
      <c r="BU28" s="57"/>
      <c r="BV28" s="57"/>
      <c r="BW28" s="57"/>
      <c r="BX28" s="57"/>
      <c r="BY28" s="57"/>
      <c r="BZ28" s="57"/>
      <c r="CA28" s="58"/>
      <c r="CB28" s="28"/>
      <c r="CC28" s="60"/>
      <c r="CD28" s="60"/>
      <c r="CE28" s="60"/>
      <c r="CF28" s="60"/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0"/>
      <c r="CW28" s="60"/>
      <c r="CX28" s="60"/>
      <c r="CY28" s="60"/>
      <c r="CZ28" s="60"/>
      <c r="DA28" s="60"/>
      <c r="DB28" s="60"/>
      <c r="DC28" s="60"/>
      <c r="DD28" s="60"/>
    </row>
    <row r="29" spans="1:108" ht="15" customHeight="1">
      <c r="A29" s="7"/>
      <c r="B29" s="66" t="s">
        <v>62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57"/>
      <c r="BU29" s="57"/>
      <c r="BV29" s="57"/>
      <c r="BW29" s="57"/>
      <c r="BX29" s="57"/>
      <c r="BY29" s="57"/>
      <c r="BZ29" s="57"/>
      <c r="CA29" s="58"/>
      <c r="CB29" s="28"/>
      <c r="CC29" s="60"/>
      <c r="CD29" s="60"/>
      <c r="CE29" s="60"/>
      <c r="CF29" s="60"/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0"/>
      <c r="CW29" s="60"/>
      <c r="CX29" s="60"/>
      <c r="CY29" s="60"/>
      <c r="CZ29" s="60"/>
      <c r="DA29" s="60"/>
      <c r="DB29" s="60"/>
      <c r="DC29" s="60"/>
      <c r="DD29" s="60"/>
    </row>
    <row r="30" spans="1:108" ht="15" customHeight="1">
      <c r="A30" s="7"/>
      <c r="B30" s="66" t="s">
        <v>63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  <c r="BT30" s="57"/>
      <c r="BU30" s="57"/>
      <c r="BV30" s="57"/>
      <c r="BW30" s="57"/>
      <c r="BX30" s="57"/>
      <c r="BY30" s="57"/>
      <c r="BZ30" s="57"/>
      <c r="CA30" s="58"/>
      <c r="CB30" s="28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0"/>
      <c r="CW30" s="60"/>
      <c r="CX30" s="60"/>
      <c r="CY30" s="60"/>
      <c r="CZ30" s="60"/>
      <c r="DA30" s="60"/>
      <c r="DB30" s="60"/>
      <c r="DC30" s="60"/>
      <c r="DD30" s="60"/>
    </row>
    <row r="31" spans="1:108" ht="30.75" customHeight="1">
      <c r="A31" s="7"/>
      <c r="B31" s="66" t="s">
        <v>119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57"/>
      <c r="BU31" s="57"/>
      <c r="BV31" s="57"/>
      <c r="BW31" s="57"/>
      <c r="BX31" s="57"/>
      <c r="BY31" s="57"/>
      <c r="BZ31" s="57"/>
      <c r="CA31" s="58"/>
      <c r="CB31" s="28"/>
      <c r="CC31" s="59">
        <v>8752650.2</v>
      </c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0"/>
      <c r="CW31" s="60"/>
      <c r="CX31" s="60"/>
      <c r="CY31" s="60"/>
      <c r="CZ31" s="60"/>
      <c r="DA31" s="60"/>
      <c r="DB31" s="60"/>
      <c r="DC31" s="60"/>
      <c r="DD31" s="60"/>
    </row>
    <row r="32" spans="1:108" ht="30.75" customHeight="1">
      <c r="A32" s="7"/>
      <c r="B32" s="103" t="s">
        <v>120</v>
      </c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3"/>
      <c r="AF32" s="103"/>
      <c r="AG32" s="103"/>
      <c r="AH32" s="103"/>
      <c r="AI32" s="103"/>
      <c r="AJ32" s="103"/>
      <c r="AK32" s="103"/>
      <c r="AL32" s="103"/>
      <c r="AM32" s="103"/>
      <c r="AN32" s="103"/>
      <c r="AO32" s="103"/>
      <c r="AP32" s="103"/>
      <c r="AQ32" s="103"/>
      <c r="AR32" s="103"/>
      <c r="AS32" s="103"/>
      <c r="AT32" s="103"/>
      <c r="AU32" s="103"/>
      <c r="AV32" s="103"/>
      <c r="AW32" s="103"/>
      <c r="AX32" s="103"/>
      <c r="AY32" s="103"/>
      <c r="AZ32" s="103"/>
      <c r="BA32" s="103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3"/>
      <c r="BO32" s="103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28"/>
      <c r="CC32" s="59">
        <v>188757.78</v>
      </c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</row>
    <row r="33" spans="1:108" ht="15" customHeight="1">
      <c r="A33" s="7"/>
      <c r="B33" s="66" t="s">
        <v>2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57"/>
      <c r="BM33" s="57"/>
      <c r="BN33" s="57"/>
      <c r="BO33" s="57"/>
      <c r="BP33" s="57"/>
      <c r="BQ33" s="57"/>
      <c r="BR33" s="57"/>
      <c r="BS33" s="57"/>
      <c r="BT33" s="57"/>
      <c r="BU33" s="57"/>
      <c r="BV33" s="57"/>
      <c r="BW33" s="57"/>
      <c r="BX33" s="57"/>
      <c r="BY33" s="57"/>
      <c r="BZ33" s="57"/>
      <c r="CA33" s="58"/>
      <c r="CB33" s="28"/>
      <c r="CC33" s="60"/>
      <c r="CD33" s="60"/>
      <c r="CE33" s="60"/>
      <c r="CF33" s="60"/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0"/>
      <c r="CW33" s="60"/>
      <c r="CX33" s="60"/>
      <c r="CY33" s="60"/>
      <c r="CZ33" s="60"/>
      <c r="DA33" s="60"/>
      <c r="DB33" s="60"/>
      <c r="DC33" s="60"/>
      <c r="DD33" s="60"/>
    </row>
    <row r="34" spans="1:108" ht="15" customHeight="1">
      <c r="A34" s="7"/>
      <c r="B34" s="66" t="s">
        <v>122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7"/>
      <c r="BG34" s="57"/>
      <c r="BH34" s="57"/>
      <c r="BI34" s="57"/>
      <c r="BJ34" s="57"/>
      <c r="BK34" s="57"/>
      <c r="BL34" s="57"/>
      <c r="BM34" s="57"/>
      <c r="BN34" s="57"/>
      <c r="BO34" s="57"/>
      <c r="BP34" s="57"/>
      <c r="BQ34" s="57"/>
      <c r="BR34" s="57"/>
      <c r="BS34" s="57"/>
      <c r="BT34" s="57"/>
      <c r="BU34" s="57"/>
      <c r="BV34" s="57"/>
      <c r="BW34" s="57"/>
      <c r="BX34" s="57"/>
      <c r="BY34" s="57"/>
      <c r="BZ34" s="57"/>
      <c r="CA34" s="58"/>
      <c r="CB34" s="28"/>
      <c r="CC34" s="59"/>
      <c r="CD34" s="60"/>
      <c r="CE34" s="60"/>
      <c r="CF34" s="60"/>
      <c r="CG34" s="60"/>
      <c r="CH34" s="60"/>
      <c r="CI34" s="60"/>
      <c r="CJ34" s="60"/>
      <c r="CK34" s="60"/>
      <c r="CL34" s="60"/>
      <c r="CM34" s="60"/>
      <c r="CN34" s="60"/>
      <c r="CO34" s="60"/>
      <c r="CP34" s="60"/>
      <c r="CQ34" s="60"/>
      <c r="CR34" s="60"/>
      <c r="CS34" s="60"/>
      <c r="CT34" s="60"/>
      <c r="CU34" s="60"/>
      <c r="CV34" s="60"/>
      <c r="CW34" s="60"/>
      <c r="CX34" s="60"/>
      <c r="CY34" s="60"/>
      <c r="CZ34" s="60"/>
      <c r="DA34" s="60"/>
      <c r="DB34" s="60"/>
      <c r="DC34" s="60"/>
      <c r="DD34" s="60"/>
    </row>
    <row r="35" spans="1:108" ht="15" customHeight="1">
      <c r="A35" s="7"/>
      <c r="B35" s="63" t="s">
        <v>123</v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5"/>
      <c r="BL35" s="95"/>
      <c r="BM35" s="95"/>
      <c r="BN35" s="95"/>
      <c r="BO35" s="95"/>
      <c r="BP35" s="95"/>
      <c r="BQ35" s="95"/>
      <c r="BR35" s="95"/>
      <c r="BS35" s="95"/>
      <c r="BT35" s="95"/>
      <c r="BU35" s="95"/>
      <c r="BV35" s="95"/>
      <c r="BW35" s="95"/>
      <c r="BX35" s="95"/>
      <c r="BY35" s="95"/>
      <c r="BZ35" s="95"/>
      <c r="CA35" s="96"/>
      <c r="CB35" s="38"/>
      <c r="CC35" s="97"/>
      <c r="CD35" s="97"/>
      <c r="CE35" s="97"/>
      <c r="CF35" s="97"/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7"/>
      <c r="CS35" s="97"/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</row>
    <row r="36" spans="1:108" ht="15" customHeight="1">
      <c r="A36" s="7"/>
      <c r="B36" s="66" t="s">
        <v>124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7"/>
      <c r="T36" s="57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7"/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57"/>
      <c r="BU36" s="57"/>
      <c r="BV36" s="57"/>
      <c r="BW36" s="57"/>
      <c r="BX36" s="57"/>
      <c r="BY36" s="57"/>
      <c r="BZ36" s="57"/>
      <c r="CA36" s="58"/>
      <c r="CB36" s="28"/>
      <c r="CC36" s="59">
        <v>3343.79</v>
      </c>
      <c r="CD36" s="60"/>
      <c r="CE36" s="60"/>
      <c r="CF36" s="60"/>
      <c r="CG36" s="60"/>
      <c r="CH36" s="60"/>
      <c r="CI36" s="60"/>
      <c r="CJ36" s="60"/>
      <c r="CK36" s="60"/>
      <c r="CL36" s="60"/>
      <c r="CM36" s="60"/>
      <c r="CN36" s="60"/>
      <c r="CO36" s="60"/>
      <c r="CP36" s="60"/>
      <c r="CQ36" s="60"/>
      <c r="CR36" s="60"/>
      <c r="CS36" s="60"/>
      <c r="CT36" s="60"/>
      <c r="CU36" s="60"/>
      <c r="CV36" s="60"/>
      <c r="CW36" s="60"/>
      <c r="CX36" s="60"/>
      <c r="CY36" s="60"/>
      <c r="CZ36" s="60"/>
      <c r="DA36" s="60"/>
      <c r="DB36" s="60"/>
      <c r="DC36" s="60"/>
      <c r="DD36" s="60"/>
    </row>
    <row r="37" spans="1:108" ht="15" customHeight="1">
      <c r="A37" s="7"/>
      <c r="B37" s="66" t="s">
        <v>125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8"/>
      <c r="CB37" s="28"/>
      <c r="CC37" s="59">
        <v>1154.75</v>
      </c>
      <c r="CD37" s="60"/>
      <c r="CE37" s="60"/>
      <c r="CF37" s="60"/>
      <c r="CG37" s="60"/>
      <c r="CH37" s="60"/>
      <c r="CI37" s="60"/>
      <c r="CJ37" s="60"/>
      <c r="CK37" s="60"/>
      <c r="CL37" s="60"/>
      <c r="CM37" s="60"/>
      <c r="CN37" s="60"/>
      <c r="CO37" s="60"/>
      <c r="CP37" s="60"/>
      <c r="CQ37" s="60"/>
      <c r="CR37" s="60"/>
      <c r="CS37" s="60"/>
      <c r="CT37" s="60"/>
      <c r="CU37" s="60"/>
      <c r="CV37" s="60"/>
      <c r="CW37" s="60"/>
      <c r="CX37" s="60"/>
      <c r="CY37" s="60"/>
      <c r="CZ37" s="60"/>
      <c r="DA37" s="60"/>
      <c r="DB37" s="60"/>
      <c r="DC37" s="60"/>
      <c r="DD37" s="60"/>
    </row>
    <row r="38" spans="1:108" ht="15" customHeight="1">
      <c r="A38" s="7"/>
      <c r="B38" s="66" t="s">
        <v>126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8"/>
      <c r="CB38" s="28"/>
      <c r="CC38" s="59">
        <v>180669.39</v>
      </c>
      <c r="CD38" s="60"/>
      <c r="CE38" s="60"/>
      <c r="CF38" s="60"/>
      <c r="CG38" s="60"/>
      <c r="CH38" s="60"/>
      <c r="CI38" s="60"/>
      <c r="CJ38" s="60"/>
      <c r="CK38" s="60"/>
      <c r="CL38" s="60"/>
      <c r="CM38" s="60"/>
      <c r="CN38" s="60"/>
      <c r="CO38" s="60"/>
      <c r="CP38" s="60"/>
      <c r="CQ38" s="60"/>
      <c r="CR38" s="60"/>
      <c r="CS38" s="60"/>
      <c r="CT38" s="60"/>
      <c r="CU38" s="60"/>
      <c r="CV38" s="60"/>
      <c r="CW38" s="60"/>
      <c r="CX38" s="60"/>
      <c r="CY38" s="60"/>
      <c r="CZ38" s="60"/>
      <c r="DA38" s="60"/>
      <c r="DB38" s="60"/>
      <c r="DC38" s="60"/>
      <c r="DD38" s="60"/>
    </row>
    <row r="39" spans="1:108" ht="15" customHeight="1">
      <c r="A39" s="7"/>
      <c r="B39" s="66" t="s">
        <v>127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8"/>
      <c r="CB39" s="28"/>
      <c r="CC39" s="60"/>
      <c r="CD39" s="60"/>
      <c r="CE39" s="60"/>
      <c r="CF39" s="60"/>
      <c r="CG39" s="60"/>
      <c r="CH39" s="60"/>
      <c r="CI39" s="60"/>
      <c r="CJ39" s="60"/>
      <c r="CK39" s="60"/>
      <c r="CL39" s="60"/>
      <c r="CM39" s="60"/>
      <c r="CN39" s="60"/>
      <c r="CO39" s="60"/>
      <c r="CP39" s="60"/>
      <c r="CQ39" s="60"/>
      <c r="CR39" s="60"/>
      <c r="CS39" s="60"/>
      <c r="CT39" s="60"/>
      <c r="CU39" s="60"/>
      <c r="CV39" s="60"/>
      <c r="CW39" s="60"/>
      <c r="CX39" s="60"/>
      <c r="CY39" s="60"/>
      <c r="CZ39" s="60"/>
      <c r="DA39" s="60"/>
      <c r="DB39" s="60"/>
      <c r="DC39" s="60"/>
      <c r="DD39" s="60"/>
    </row>
    <row r="40" spans="1:108" ht="15" customHeight="1">
      <c r="A40" s="7"/>
      <c r="B40" s="66" t="s">
        <v>128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8"/>
      <c r="CB40" s="28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</row>
    <row r="41" spans="1:108" ht="15" customHeight="1">
      <c r="A41" s="7"/>
      <c r="B41" s="66" t="s">
        <v>129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8"/>
      <c r="CB41" s="28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0"/>
      <c r="CW41" s="60"/>
      <c r="CX41" s="60"/>
      <c r="CY41" s="60"/>
      <c r="CZ41" s="60"/>
      <c r="DA41" s="60"/>
      <c r="DB41" s="60"/>
      <c r="DC41" s="60"/>
      <c r="DD41" s="60"/>
    </row>
    <row r="42" spans="1:108" ht="15" customHeight="1">
      <c r="A42" s="7"/>
      <c r="B42" s="66" t="s">
        <v>130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8"/>
      <c r="CB42" s="28"/>
      <c r="CC42" s="59">
        <v>3589.85</v>
      </c>
      <c r="CD42" s="60"/>
      <c r="CE42" s="60"/>
      <c r="CF42" s="60"/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0"/>
      <c r="CW42" s="60"/>
      <c r="CX42" s="60"/>
      <c r="CY42" s="60"/>
      <c r="CZ42" s="60"/>
      <c r="DA42" s="60"/>
      <c r="DB42" s="60"/>
      <c r="DC42" s="60"/>
      <c r="DD42" s="60"/>
    </row>
    <row r="43" spans="1:108" ht="15" customHeight="1">
      <c r="A43" s="7"/>
      <c r="B43" s="66" t="s">
        <v>131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  <c r="AI43" s="57"/>
      <c r="AJ43" s="57"/>
      <c r="AK43" s="57"/>
      <c r="AL43" s="57"/>
      <c r="AM43" s="57"/>
      <c r="AN43" s="57"/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8"/>
      <c r="CB43" s="28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</row>
    <row r="44" spans="1:108" ht="15" customHeight="1">
      <c r="A44" s="7"/>
      <c r="B44" s="98" t="s">
        <v>20</v>
      </c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99"/>
      <c r="BB44" s="99"/>
      <c r="BC44" s="99"/>
      <c r="BD44" s="99"/>
      <c r="BE44" s="99"/>
      <c r="BF44" s="99"/>
      <c r="BG44" s="99"/>
      <c r="BH44" s="99"/>
      <c r="BI44" s="99"/>
      <c r="BJ44" s="99"/>
      <c r="BK44" s="99"/>
      <c r="BL44" s="99"/>
      <c r="BM44" s="99"/>
      <c r="BN44" s="99"/>
      <c r="BO44" s="99"/>
      <c r="BP44" s="99"/>
      <c r="BQ44" s="99"/>
      <c r="BR44" s="99"/>
      <c r="BS44" s="99"/>
      <c r="BT44" s="99"/>
      <c r="BU44" s="99"/>
      <c r="BV44" s="99"/>
      <c r="BW44" s="99"/>
      <c r="BX44" s="99"/>
      <c r="BY44" s="99"/>
      <c r="BZ44" s="99"/>
      <c r="CA44" s="100"/>
      <c r="CB44" s="37"/>
      <c r="CC44" s="101">
        <f>CC62+CC63</f>
        <v>15278088.01</v>
      </c>
      <c r="CD44" s="102"/>
      <c r="CE44" s="102"/>
      <c r="CF44" s="102"/>
      <c r="CG44" s="102"/>
      <c r="CH44" s="102"/>
      <c r="CI44" s="102"/>
      <c r="CJ44" s="102"/>
      <c r="CK44" s="102"/>
      <c r="CL44" s="102"/>
      <c r="CM44" s="102"/>
      <c r="CN44" s="102"/>
      <c r="CO44" s="102"/>
      <c r="CP44" s="102"/>
      <c r="CQ44" s="102"/>
      <c r="CR44" s="102"/>
      <c r="CS44" s="102"/>
      <c r="CT44" s="102"/>
      <c r="CU44" s="102"/>
      <c r="CV44" s="102"/>
      <c r="CW44" s="102"/>
      <c r="CX44" s="102"/>
      <c r="CY44" s="102"/>
      <c r="CZ44" s="102"/>
      <c r="DA44" s="102"/>
      <c r="DB44" s="102"/>
      <c r="DC44" s="102"/>
      <c r="DD44" s="102"/>
    </row>
    <row r="45" spans="1:108" ht="15" customHeight="1">
      <c r="A45" s="7"/>
      <c r="B45" s="66" t="s">
        <v>1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8"/>
      <c r="CB45" s="28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</row>
    <row r="46" spans="1:108" ht="15" customHeight="1">
      <c r="A46" s="7"/>
      <c r="B46" s="66" t="s">
        <v>26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  <c r="Z46" s="57"/>
      <c r="AA46" s="57"/>
      <c r="AB46" s="57"/>
      <c r="AC46" s="57"/>
      <c r="AD46" s="57"/>
      <c r="AE46" s="57"/>
      <c r="AF46" s="57"/>
      <c r="AG46" s="57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  <c r="BM46" s="57"/>
      <c r="BN46" s="57"/>
      <c r="BO46" s="57"/>
      <c r="BP46" s="57"/>
      <c r="BQ46" s="57"/>
      <c r="BR46" s="57"/>
      <c r="BS46" s="57"/>
      <c r="BT46" s="57"/>
      <c r="BU46" s="57"/>
      <c r="BV46" s="57"/>
      <c r="BW46" s="57"/>
      <c r="BX46" s="57"/>
      <c r="BY46" s="57"/>
      <c r="BZ46" s="57"/>
      <c r="CA46" s="58"/>
      <c r="CB46" s="28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</row>
    <row r="47" spans="1:108" ht="30.75" customHeight="1">
      <c r="A47" s="7"/>
      <c r="B47" s="66" t="s">
        <v>118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7"/>
      <c r="AA47" s="57"/>
      <c r="AB47" s="57"/>
      <c r="AC47" s="57"/>
      <c r="AD47" s="57"/>
      <c r="AE47" s="57"/>
      <c r="AF47" s="57"/>
      <c r="AG47" s="57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8"/>
      <c r="CB47" s="28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</row>
    <row r="48" spans="1:108" ht="15" customHeight="1">
      <c r="A48" s="7"/>
      <c r="B48" s="66" t="s">
        <v>2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57"/>
      <c r="BZ48" s="57"/>
      <c r="CA48" s="58"/>
      <c r="CB48" s="28"/>
      <c r="CC48" s="60"/>
      <c r="CD48" s="60"/>
      <c r="CE48" s="60"/>
      <c r="CF48" s="60"/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0"/>
      <c r="CW48" s="60"/>
      <c r="CX48" s="60"/>
      <c r="CY48" s="60"/>
      <c r="CZ48" s="60"/>
      <c r="DA48" s="60"/>
      <c r="DB48" s="60"/>
      <c r="DC48" s="60"/>
      <c r="DD48" s="60"/>
    </row>
    <row r="49" spans="1:108" ht="15" customHeight="1">
      <c r="A49" s="7"/>
      <c r="B49" s="66" t="s">
        <v>64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8"/>
      <c r="CB49" s="28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</row>
    <row r="50" spans="1:108" ht="15" customHeight="1">
      <c r="A50" s="7"/>
      <c r="B50" s="66" t="s">
        <v>65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  <c r="BM50" s="57"/>
      <c r="BN50" s="57"/>
      <c r="BO50" s="57"/>
      <c r="BP50" s="57"/>
      <c r="BQ50" s="57"/>
      <c r="BR50" s="57"/>
      <c r="BS50" s="57"/>
      <c r="BT50" s="57"/>
      <c r="BU50" s="57"/>
      <c r="BV50" s="57"/>
      <c r="BW50" s="57"/>
      <c r="BX50" s="57"/>
      <c r="BY50" s="57"/>
      <c r="BZ50" s="57"/>
      <c r="CA50" s="58"/>
      <c r="CB50" s="28"/>
      <c r="CC50" s="60"/>
      <c r="CD50" s="60"/>
      <c r="CE50" s="60"/>
      <c r="CF50" s="60"/>
      <c r="CG50" s="60"/>
      <c r="CH50" s="60"/>
      <c r="CI50" s="60"/>
      <c r="CJ50" s="60"/>
      <c r="CK50" s="60"/>
      <c r="CL50" s="60"/>
      <c r="CM50" s="60"/>
      <c r="CN50" s="60"/>
      <c r="CO50" s="60"/>
      <c r="CP50" s="60"/>
      <c r="CQ50" s="60"/>
      <c r="CR50" s="60"/>
      <c r="CS50" s="60"/>
      <c r="CT50" s="60"/>
      <c r="CU50" s="60"/>
      <c r="CV50" s="60"/>
      <c r="CW50" s="60"/>
      <c r="CX50" s="60"/>
      <c r="CY50" s="60"/>
      <c r="CZ50" s="60"/>
      <c r="DA50" s="60"/>
      <c r="DB50" s="60"/>
      <c r="DC50" s="60"/>
      <c r="DD50" s="60"/>
    </row>
    <row r="51" spans="1:108" ht="15" customHeight="1">
      <c r="A51" s="7"/>
      <c r="B51" s="66" t="s">
        <v>66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  <c r="BM51" s="57"/>
      <c r="BN51" s="57"/>
      <c r="BO51" s="57"/>
      <c r="BP51" s="57"/>
      <c r="BQ51" s="57"/>
      <c r="BR51" s="57"/>
      <c r="BS51" s="57"/>
      <c r="BT51" s="57"/>
      <c r="BU51" s="57"/>
      <c r="BV51" s="57"/>
      <c r="BW51" s="57"/>
      <c r="BX51" s="57"/>
      <c r="BY51" s="57"/>
      <c r="BZ51" s="57"/>
      <c r="CA51" s="58"/>
      <c r="CB51" s="28"/>
      <c r="CC51" s="60"/>
      <c r="CD51" s="60"/>
      <c r="CE51" s="60"/>
      <c r="CF51" s="60"/>
      <c r="CG51" s="60"/>
      <c r="CH51" s="60"/>
      <c r="CI51" s="60"/>
      <c r="CJ51" s="60"/>
      <c r="CK51" s="60"/>
      <c r="CL51" s="60"/>
      <c r="CM51" s="60"/>
      <c r="CN51" s="60"/>
      <c r="CO51" s="60"/>
      <c r="CP51" s="60"/>
      <c r="CQ51" s="60"/>
      <c r="CR51" s="60"/>
      <c r="CS51" s="60"/>
      <c r="CT51" s="60"/>
      <c r="CU51" s="60"/>
      <c r="CV51" s="60"/>
      <c r="CW51" s="60"/>
      <c r="CX51" s="60"/>
      <c r="CY51" s="60"/>
      <c r="CZ51" s="60"/>
      <c r="DA51" s="60"/>
      <c r="DB51" s="60"/>
      <c r="DC51" s="60"/>
      <c r="DD51" s="60"/>
    </row>
    <row r="52" spans="1:108" ht="15" customHeight="1">
      <c r="A52" s="7"/>
      <c r="B52" s="66" t="s">
        <v>67</v>
      </c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  <c r="BM52" s="57"/>
      <c r="BN52" s="57"/>
      <c r="BO52" s="57"/>
      <c r="BP52" s="57"/>
      <c r="BQ52" s="57"/>
      <c r="BR52" s="57"/>
      <c r="BS52" s="57"/>
      <c r="BT52" s="57"/>
      <c r="BU52" s="57"/>
      <c r="BV52" s="57"/>
      <c r="BW52" s="57"/>
      <c r="BX52" s="57"/>
      <c r="BY52" s="57"/>
      <c r="BZ52" s="57"/>
      <c r="CA52" s="58"/>
      <c r="CB52" s="28"/>
      <c r="CC52" s="60"/>
      <c r="CD52" s="60"/>
      <c r="CE52" s="60"/>
      <c r="CF52" s="60"/>
      <c r="CG52" s="60"/>
      <c r="CH52" s="60"/>
      <c r="CI52" s="60"/>
      <c r="CJ52" s="60"/>
      <c r="CK52" s="60"/>
      <c r="CL52" s="60"/>
      <c r="CM52" s="60"/>
      <c r="CN52" s="60"/>
      <c r="CO52" s="60"/>
      <c r="CP52" s="60"/>
      <c r="CQ52" s="60"/>
      <c r="CR52" s="60"/>
      <c r="CS52" s="60"/>
      <c r="CT52" s="60"/>
      <c r="CU52" s="60"/>
      <c r="CV52" s="60"/>
      <c r="CW52" s="60"/>
      <c r="CX52" s="60"/>
      <c r="CY52" s="60"/>
      <c r="CZ52" s="60"/>
      <c r="DA52" s="60"/>
      <c r="DB52" s="60"/>
      <c r="DC52" s="60"/>
      <c r="DD52" s="60"/>
    </row>
    <row r="53" spans="1:108" ht="15" customHeight="1">
      <c r="A53" s="7"/>
      <c r="B53" s="66" t="s">
        <v>68</v>
      </c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8"/>
      <c r="CB53" s="28"/>
      <c r="CC53" s="60"/>
      <c r="CD53" s="60"/>
      <c r="CE53" s="60"/>
      <c r="CF53" s="60"/>
      <c r="CG53" s="60"/>
      <c r="CH53" s="60"/>
      <c r="CI53" s="60"/>
      <c r="CJ53" s="60"/>
      <c r="CK53" s="60"/>
      <c r="CL53" s="60"/>
      <c r="CM53" s="60"/>
      <c r="CN53" s="60"/>
      <c r="CO53" s="60"/>
      <c r="CP53" s="60"/>
      <c r="CQ53" s="60"/>
      <c r="CR53" s="60"/>
      <c r="CS53" s="60"/>
      <c r="CT53" s="60"/>
      <c r="CU53" s="60"/>
      <c r="CV53" s="60"/>
      <c r="CW53" s="60"/>
      <c r="CX53" s="60"/>
      <c r="CY53" s="60"/>
      <c r="CZ53" s="60"/>
      <c r="DA53" s="60"/>
      <c r="DB53" s="60"/>
      <c r="DC53" s="60"/>
      <c r="DD53" s="60"/>
    </row>
    <row r="54" spans="1:108" ht="15" customHeight="1">
      <c r="A54" s="7"/>
      <c r="B54" s="66" t="s">
        <v>79</v>
      </c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  <c r="BM54" s="57"/>
      <c r="BN54" s="57"/>
      <c r="BO54" s="57"/>
      <c r="BP54" s="57"/>
      <c r="BQ54" s="57"/>
      <c r="BR54" s="57"/>
      <c r="BS54" s="57"/>
      <c r="BT54" s="57"/>
      <c r="BU54" s="57"/>
      <c r="BV54" s="57"/>
      <c r="BW54" s="57"/>
      <c r="BX54" s="57"/>
      <c r="BY54" s="57"/>
      <c r="BZ54" s="57"/>
      <c r="CA54" s="58"/>
      <c r="CB54" s="28"/>
      <c r="CC54" s="60"/>
      <c r="CD54" s="60"/>
      <c r="CE54" s="60"/>
      <c r="CF54" s="60"/>
      <c r="CG54" s="60"/>
      <c r="CH54" s="60"/>
      <c r="CI54" s="60"/>
      <c r="CJ54" s="60"/>
      <c r="CK54" s="60"/>
      <c r="CL54" s="60"/>
      <c r="CM54" s="60"/>
      <c r="CN54" s="60"/>
      <c r="CO54" s="60"/>
      <c r="CP54" s="60"/>
      <c r="CQ54" s="60"/>
      <c r="CR54" s="60"/>
      <c r="CS54" s="60"/>
      <c r="CT54" s="60"/>
      <c r="CU54" s="60"/>
      <c r="CV54" s="60"/>
      <c r="CW54" s="60"/>
      <c r="CX54" s="60"/>
      <c r="CY54" s="60"/>
      <c r="CZ54" s="60"/>
      <c r="DA54" s="60"/>
      <c r="DB54" s="60"/>
      <c r="DC54" s="60"/>
      <c r="DD54" s="60"/>
    </row>
    <row r="55" spans="1:108" ht="15" customHeight="1">
      <c r="A55" s="7"/>
      <c r="B55" s="66" t="s">
        <v>80</v>
      </c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7"/>
      <c r="AA55" s="57"/>
      <c r="AB55" s="57"/>
      <c r="AC55" s="57"/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  <c r="BM55" s="57"/>
      <c r="BN55" s="57"/>
      <c r="BO55" s="57"/>
      <c r="BP55" s="57"/>
      <c r="BQ55" s="57"/>
      <c r="BR55" s="57"/>
      <c r="BS55" s="57"/>
      <c r="BT55" s="57"/>
      <c r="BU55" s="57"/>
      <c r="BV55" s="57"/>
      <c r="BW55" s="57"/>
      <c r="BX55" s="57"/>
      <c r="BY55" s="57"/>
      <c r="BZ55" s="57"/>
      <c r="CA55" s="58"/>
      <c r="CB55" s="28"/>
      <c r="CC55" s="60"/>
      <c r="CD55" s="60"/>
      <c r="CE55" s="60"/>
      <c r="CF55" s="60"/>
      <c r="CG55" s="60"/>
      <c r="CH55" s="60"/>
      <c r="CI55" s="60"/>
      <c r="CJ55" s="60"/>
      <c r="CK55" s="60"/>
      <c r="CL55" s="60"/>
      <c r="CM55" s="60"/>
      <c r="CN55" s="60"/>
      <c r="CO55" s="60"/>
      <c r="CP55" s="60"/>
      <c r="CQ55" s="60"/>
      <c r="CR55" s="60"/>
      <c r="CS55" s="60"/>
      <c r="CT55" s="60"/>
      <c r="CU55" s="60"/>
      <c r="CV55" s="60"/>
      <c r="CW55" s="60"/>
      <c r="CX55" s="60"/>
      <c r="CY55" s="60"/>
      <c r="CZ55" s="60"/>
      <c r="DA55" s="60"/>
      <c r="DB55" s="60"/>
      <c r="DC55" s="60"/>
      <c r="DD55" s="60"/>
    </row>
    <row r="56" spans="1:108" ht="15" customHeight="1">
      <c r="A56" s="7"/>
      <c r="B56" s="66" t="s">
        <v>81</v>
      </c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7"/>
      <c r="AG56" s="57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  <c r="BM56" s="57"/>
      <c r="BN56" s="57"/>
      <c r="BO56" s="57"/>
      <c r="BP56" s="57"/>
      <c r="BQ56" s="57"/>
      <c r="BR56" s="57"/>
      <c r="BS56" s="57"/>
      <c r="BT56" s="57"/>
      <c r="BU56" s="57"/>
      <c r="BV56" s="57"/>
      <c r="BW56" s="57"/>
      <c r="BX56" s="57"/>
      <c r="BY56" s="57"/>
      <c r="BZ56" s="57"/>
      <c r="CA56" s="58"/>
      <c r="CB56" s="28"/>
      <c r="CC56" s="60"/>
      <c r="CD56" s="60"/>
      <c r="CE56" s="60"/>
      <c r="CF56" s="60"/>
      <c r="CG56" s="60"/>
      <c r="CH56" s="60"/>
      <c r="CI56" s="60"/>
      <c r="CJ56" s="60"/>
      <c r="CK56" s="60"/>
      <c r="CL56" s="60"/>
      <c r="CM56" s="60"/>
      <c r="CN56" s="60"/>
      <c r="CO56" s="60"/>
      <c r="CP56" s="60"/>
      <c r="CQ56" s="60"/>
      <c r="CR56" s="60"/>
      <c r="CS56" s="60"/>
      <c r="CT56" s="60"/>
      <c r="CU56" s="60"/>
      <c r="CV56" s="60"/>
      <c r="CW56" s="60"/>
      <c r="CX56" s="60"/>
      <c r="CY56" s="60"/>
      <c r="CZ56" s="60"/>
      <c r="DA56" s="60"/>
      <c r="DB56" s="60"/>
      <c r="DC56" s="60"/>
      <c r="DD56" s="60"/>
    </row>
    <row r="57" spans="1:108" ht="15" customHeight="1">
      <c r="A57" s="7"/>
      <c r="B57" s="66" t="s">
        <v>82</v>
      </c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  <c r="BM57" s="57"/>
      <c r="BN57" s="57"/>
      <c r="BO57" s="57"/>
      <c r="BP57" s="57"/>
      <c r="BQ57" s="57"/>
      <c r="BR57" s="57"/>
      <c r="BS57" s="57"/>
      <c r="BT57" s="57"/>
      <c r="BU57" s="57"/>
      <c r="BV57" s="57"/>
      <c r="BW57" s="57"/>
      <c r="BX57" s="57"/>
      <c r="BY57" s="57"/>
      <c r="BZ57" s="57"/>
      <c r="CA57" s="58"/>
      <c r="CB57" s="28"/>
      <c r="CC57" s="60"/>
      <c r="CD57" s="60"/>
      <c r="CE57" s="60"/>
      <c r="CF57" s="60"/>
      <c r="CG57" s="60"/>
      <c r="CH57" s="60"/>
      <c r="CI57" s="60"/>
      <c r="CJ57" s="60"/>
      <c r="CK57" s="60"/>
      <c r="CL57" s="60"/>
      <c r="CM57" s="60"/>
      <c r="CN57" s="60"/>
      <c r="CO57" s="60"/>
      <c r="CP57" s="60"/>
      <c r="CQ57" s="60"/>
      <c r="CR57" s="60"/>
      <c r="CS57" s="60"/>
      <c r="CT57" s="60"/>
      <c r="CU57" s="60"/>
      <c r="CV57" s="60"/>
      <c r="CW57" s="60"/>
      <c r="CX57" s="60"/>
      <c r="CY57" s="60"/>
      <c r="CZ57" s="60"/>
      <c r="DA57" s="60"/>
      <c r="DB57" s="60"/>
      <c r="DC57" s="60"/>
      <c r="DD57" s="60"/>
    </row>
    <row r="58" spans="1:108" ht="15" customHeight="1">
      <c r="A58" s="7"/>
      <c r="B58" s="66" t="s">
        <v>83</v>
      </c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57"/>
      <c r="BN58" s="57"/>
      <c r="BO58" s="57"/>
      <c r="BP58" s="57"/>
      <c r="BQ58" s="57"/>
      <c r="BR58" s="57"/>
      <c r="BS58" s="57"/>
      <c r="BT58" s="57"/>
      <c r="BU58" s="57"/>
      <c r="BV58" s="57"/>
      <c r="BW58" s="57"/>
      <c r="BX58" s="57"/>
      <c r="BY58" s="57"/>
      <c r="BZ58" s="57"/>
      <c r="CA58" s="58"/>
      <c r="CB58" s="28"/>
      <c r="CC58" s="60"/>
      <c r="CD58" s="60"/>
      <c r="CE58" s="60"/>
      <c r="CF58" s="60"/>
      <c r="CG58" s="60"/>
      <c r="CH58" s="60"/>
      <c r="CI58" s="60"/>
      <c r="CJ58" s="60"/>
      <c r="CK58" s="60"/>
      <c r="CL58" s="60"/>
      <c r="CM58" s="60"/>
      <c r="CN58" s="60"/>
      <c r="CO58" s="60"/>
      <c r="CP58" s="60"/>
      <c r="CQ58" s="60"/>
      <c r="CR58" s="60"/>
      <c r="CS58" s="60"/>
      <c r="CT58" s="60"/>
      <c r="CU58" s="60"/>
      <c r="CV58" s="60"/>
      <c r="CW58" s="60"/>
      <c r="CX58" s="60"/>
      <c r="CY58" s="60"/>
      <c r="CZ58" s="60"/>
      <c r="DA58" s="60"/>
      <c r="DB58" s="60"/>
      <c r="DC58" s="60"/>
      <c r="DD58" s="60"/>
    </row>
    <row r="59" spans="1:108" ht="15" customHeight="1">
      <c r="A59" s="7"/>
      <c r="B59" s="66" t="s">
        <v>84</v>
      </c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  <c r="Z59" s="57"/>
      <c r="AA59" s="57"/>
      <c r="AB59" s="57"/>
      <c r="AC59" s="57"/>
      <c r="AD59" s="57"/>
      <c r="AE59" s="57"/>
      <c r="AF59" s="57"/>
      <c r="AG59" s="57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  <c r="BM59" s="57"/>
      <c r="BN59" s="57"/>
      <c r="BO59" s="57"/>
      <c r="BP59" s="57"/>
      <c r="BQ59" s="57"/>
      <c r="BR59" s="57"/>
      <c r="BS59" s="57"/>
      <c r="BT59" s="57"/>
      <c r="BU59" s="57"/>
      <c r="BV59" s="57"/>
      <c r="BW59" s="57"/>
      <c r="BX59" s="57"/>
      <c r="BY59" s="57"/>
      <c r="BZ59" s="57"/>
      <c r="CA59" s="58"/>
      <c r="CB59" s="28"/>
      <c r="CC59" s="60"/>
      <c r="CD59" s="60"/>
      <c r="CE59" s="60"/>
      <c r="CF59" s="60"/>
      <c r="CG59" s="60"/>
      <c r="CH59" s="60"/>
      <c r="CI59" s="60"/>
      <c r="CJ59" s="60"/>
      <c r="CK59" s="60"/>
      <c r="CL59" s="60"/>
      <c r="CM59" s="60"/>
      <c r="CN59" s="60"/>
      <c r="CO59" s="60"/>
      <c r="CP59" s="60"/>
      <c r="CQ59" s="60"/>
      <c r="CR59" s="60"/>
      <c r="CS59" s="60"/>
      <c r="CT59" s="60"/>
      <c r="CU59" s="60"/>
      <c r="CV59" s="60"/>
      <c r="CW59" s="60"/>
      <c r="CX59" s="60"/>
      <c r="CY59" s="60"/>
      <c r="CZ59" s="60"/>
      <c r="DA59" s="60"/>
      <c r="DB59" s="60"/>
      <c r="DC59" s="60"/>
      <c r="DD59" s="60"/>
    </row>
    <row r="60" spans="1:108" ht="15" customHeight="1">
      <c r="A60" s="7"/>
      <c r="B60" s="66" t="s">
        <v>85</v>
      </c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  <c r="BM60" s="57"/>
      <c r="BN60" s="57"/>
      <c r="BO60" s="57"/>
      <c r="BP60" s="57"/>
      <c r="BQ60" s="57"/>
      <c r="BR60" s="57"/>
      <c r="BS60" s="57"/>
      <c r="BT60" s="57"/>
      <c r="BU60" s="57"/>
      <c r="BV60" s="57"/>
      <c r="BW60" s="57"/>
      <c r="BX60" s="57"/>
      <c r="BY60" s="57"/>
      <c r="BZ60" s="57"/>
      <c r="CA60" s="58"/>
      <c r="CB60" s="28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</row>
    <row r="61" spans="1:108" ht="15" customHeight="1">
      <c r="A61" s="7"/>
      <c r="B61" s="66" t="s">
        <v>86</v>
      </c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  <c r="Z61" s="57"/>
      <c r="AA61" s="57"/>
      <c r="AB61" s="57"/>
      <c r="AC61" s="57"/>
      <c r="AD61" s="57"/>
      <c r="AE61" s="57"/>
      <c r="AF61" s="57"/>
      <c r="AG61" s="57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  <c r="BM61" s="57"/>
      <c r="BN61" s="57"/>
      <c r="BO61" s="57"/>
      <c r="BP61" s="57"/>
      <c r="BQ61" s="57"/>
      <c r="BR61" s="57"/>
      <c r="BS61" s="57"/>
      <c r="BT61" s="57"/>
      <c r="BU61" s="57"/>
      <c r="BV61" s="57"/>
      <c r="BW61" s="57"/>
      <c r="BX61" s="57"/>
      <c r="BY61" s="57"/>
      <c r="BZ61" s="57"/>
      <c r="CA61" s="58"/>
      <c r="CB61" s="28"/>
      <c r="CC61" s="60"/>
      <c r="CD61" s="60"/>
      <c r="CE61" s="60"/>
      <c r="CF61" s="60"/>
      <c r="CG61" s="60"/>
      <c r="CH61" s="60"/>
      <c r="CI61" s="60"/>
      <c r="CJ61" s="60"/>
      <c r="CK61" s="60"/>
      <c r="CL61" s="60"/>
      <c r="CM61" s="60"/>
      <c r="CN61" s="60"/>
      <c r="CO61" s="60"/>
      <c r="CP61" s="60"/>
      <c r="CQ61" s="60"/>
      <c r="CR61" s="60"/>
      <c r="CS61" s="60"/>
      <c r="CT61" s="60"/>
      <c r="CU61" s="60"/>
      <c r="CV61" s="60"/>
      <c r="CW61" s="60"/>
      <c r="CX61" s="60"/>
      <c r="CY61" s="60"/>
      <c r="CZ61" s="60"/>
      <c r="DA61" s="60"/>
      <c r="DB61" s="60"/>
      <c r="DC61" s="60"/>
      <c r="DD61" s="60"/>
    </row>
    <row r="62" spans="1:108" ht="30.75" customHeight="1">
      <c r="A62" s="7"/>
      <c r="B62" s="66" t="s">
        <v>121</v>
      </c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  <c r="BM62" s="57"/>
      <c r="BN62" s="57"/>
      <c r="BO62" s="57"/>
      <c r="BP62" s="57"/>
      <c r="BQ62" s="57"/>
      <c r="BR62" s="57"/>
      <c r="BS62" s="57"/>
      <c r="BT62" s="57"/>
      <c r="BU62" s="57"/>
      <c r="BV62" s="57"/>
      <c r="BW62" s="57"/>
      <c r="BX62" s="57"/>
      <c r="BY62" s="57"/>
      <c r="BZ62" s="57"/>
      <c r="CA62" s="58"/>
      <c r="CB62" s="28"/>
      <c r="CC62" s="59">
        <v>8515209.28</v>
      </c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60"/>
      <c r="CO62" s="60"/>
      <c r="CP62" s="60"/>
      <c r="CQ62" s="60"/>
      <c r="CR62" s="60"/>
      <c r="CS62" s="60"/>
      <c r="CT62" s="60"/>
      <c r="CU62" s="60"/>
      <c r="CV62" s="60"/>
      <c r="CW62" s="60"/>
      <c r="CX62" s="60"/>
      <c r="CY62" s="60"/>
      <c r="CZ62" s="60"/>
      <c r="DA62" s="60"/>
      <c r="DB62" s="60"/>
      <c r="DC62" s="60"/>
      <c r="DD62" s="60"/>
    </row>
    <row r="63" spans="1:108" ht="45" customHeight="1">
      <c r="A63" s="7"/>
      <c r="B63" s="66" t="s">
        <v>185</v>
      </c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7"/>
      <c r="AC63" s="57"/>
      <c r="AD63" s="57"/>
      <c r="AE63" s="57"/>
      <c r="AF63" s="57"/>
      <c r="AG63" s="57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  <c r="BM63" s="57"/>
      <c r="BN63" s="57"/>
      <c r="BO63" s="57"/>
      <c r="BP63" s="57"/>
      <c r="BQ63" s="57"/>
      <c r="BR63" s="57"/>
      <c r="BS63" s="57"/>
      <c r="BT63" s="57"/>
      <c r="BU63" s="57"/>
      <c r="BV63" s="57"/>
      <c r="BW63" s="57"/>
      <c r="BX63" s="57"/>
      <c r="BY63" s="57"/>
      <c r="BZ63" s="57"/>
      <c r="CA63" s="58"/>
      <c r="CB63" s="28"/>
      <c r="CC63" s="59">
        <f>CC65+CC66+CC67+CC68+CC69+CC70+CC71+CC72+CC73+CC74+CC75+CC76+CC77+CC78+CC79</f>
        <v>6762878.73</v>
      </c>
      <c r="CD63" s="60"/>
      <c r="CE63" s="60"/>
      <c r="CF63" s="60"/>
      <c r="CG63" s="60"/>
      <c r="CH63" s="60"/>
      <c r="CI63" s="60"/>
      <c r="CJ63" s="60"/>
      <c r="CK63" s="60"/>
      <c r="CL63" s="60"/>
      <c r="CM63" s="60"/>
      <c r="CN63" s="60"/>
      <c r="CO63" s="60"/>
      <c r="CP63" s="60"/>
      <c r="CQ63" s="60"/>
      <c r="CR63" s="60"/>
      <c r="CS63" s="60"/>
      <c r="CT63" s="60"/>
      <c r="CU63" s="60"/>
      <c r="CV63" s="60"/>
      <c r="CW63" s="60"/>
      <c r="CX63" s="60"/>
      <c r="CY63" s="60"/>
      <c r="CZ63" s="60"/>
      <c r="DA63" s="60"/>
      <c r="DB63" s="60"/>
      <c r="DC63" s="60"/>
      <c r="DD63" s="60"/>
    </row>
    <row r="64" spans="1:108" ht="15" customHeight="1">
      <c r="A64" s="7"/>
      <c r="B64" s="66" t="s">
        <v>2</v>
      </c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7"/>
      <c r="CA64" s="58"/>
      <c r="CB64" s="28"/>
      <c r="CC64" s="60"/>
      <c r="CD64" s="60"/>
      <c r="CE64" s="60"/>
      <c r="CF64" s="60"/>
      <c r="CG64" s="60"/>
      <c r="CH64" s="60"/>
      <c r="CI64" s="60"/>
      <c r="CJ64" s="60"/>
      <c r="CK64" s="60"/>
      <c r="CL64" s="60"/>
      <c r="CM64" s="60"/>
      <c r="CN64" s="60"/>
      <c r="CO64" s="60"/>
      <c r="CP64" s="60"/>
      <c r="CQ64" s="60"/>
      <c r="CR64" s="60"/>
      <c r="CS64" s="60"/>
      <c r="CT64" s="60"/>
      <c r="CU64" s="60"/>
      <c r="CV64" s="60"/>
      <c r="CW64" s="60"/>
      <c r="CX64" s="60"/>
      <c r="CY64" s="60"/>
      <c r="CZ64" s="60"/>
      <c r="DA64" s="60"/>
      <c r="DB64" s="60"/>
      <c r="DC64" s="60"/>
      <c r="DD64" s="60"/>
    </row>
    <row r="65" spans="1:108" ht="15" customHeight="1">
      <c r="A65" s="7"/>
      <c r="B65" s="66" t="s">
        <v>137</v>
      </c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  <c r="Z65" s="57"/>
      <c r="AA65" s="57"/>
      <c r="AB65" s="57"/>
      <c r="AC65" s="57"/>
      <c r="AD65" s="57"/>
      <c r="AE65" s="57"/>
      <c r="AF65" s="57"/>
      <c r="AG65" s="57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7"/>
      <c r="BV65" s="57"/>
      <c r="BW65" s="57"/>
      <c r="BX65" s="57"/>
      <c r="BY65" s="57"/>
      <c r="BZ65" s="57"/>
      <c r="CA65" s="58"/>
      <c r="CB65" s="28"/>
      <c r="CC65" s="59">
        <v>2645529.51</v>
      </c>
      <c r="CD65" s="60"/>
      <c r="CE65" s="60"/>
      <c r="CF65" s="60"/>
      <c r="CG65" s="60"/>
      <c r="CH65" s="60"/>
      <c r="CI65" s="60"/>
      <c r="CJ65" s="60"/>
      <c r="CK65" s="60"/>
      <c r="CL65" s="60"/>
      <c r="CM65" s="60"/>
      <c r="CN65" s="60"/>
      <c r="CO65" s="60"/>
      <c r="CP65" s="60"/>
      <c r="CQ65" s="60"/>
      <c r="CR65" s="60"/>
      <c r="CS65" s="60"/>
      <c r="CT65" s="60"/>
      <c r="CU65" s="60"/>
      <c r="CV65" s="60"/>
      <c r="CW65" s="60"/>
      <c r="CX65" s="60"/>
      <c r="CY65" s="60"/>
      <c r="CZ65" s="60"/>
      <c r="DA65" s="60"/>
      <c r="DB65" s="60"/>
      <c r="DC65" s="60"/>
      <c r="DD65" s="60"/>
    </row>
    <row r="66" spans="1:108" ht="15" customHeight="1">
      <c r="A66" s="7"/>
      <c r="B66" s="66" t="s">
        <v>138</v>
      </c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  <c r="BM66" s="57"/>
      <c r="BN66" s="57"/>
      <c r="BO66" s="57"/>
      <c r="BP66" s="57"/>
      <c r="BQ66" s="57"/>
      <c r="BR66" s="57"/>
      <c r="BS66" s="57"/>
      <c r="BT66" s="57"/>
      <c r="BU66" s="57"/>
      <c r="BV66" s="57"/>
      <c r="BW66" s="57"/>
      <c r="BX66" s="57"/>
      <c r="BY66" s="57"/>
      <c r="BZ66" s="57"/>
      <c r="CA66" s="58"/>
      <c r="CB66" s="28"/>
      <c r="CC66" s="62">
        <v>50</v>
      </c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</row>
    <row r="67" spans="1:108" ht="15" customHeight="1">
      <c r="A67" s="7"/>
      <c r="B67" s="66" t="s">
        <v>139</v>
      </c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  <c r="BM67" s="57"/>
      <c r="BN67" s="57"/>
      <c r="BO67" s="57"/>
      <c r="BP67" s="57"/>
      <c r="BQ67" s="57"/>
      <c r="BR67" s="57"/>
      <c r="BS67" s="57"/>
      <c r="BT67" s="57"/>
      <c r="BU67" s="57"/>
      <c r="BV67" s="57"/>
      <c r="BW67" s="57"/>
      <c r="BX67" s="57"/>
      <c r="BY67" s="57"/>
      <c r="BZ67" s="57"/>
      <c r="CA67" s="58"/>
      <c r="CB67" s="28"/>
      <c r="CC67" s="60">
        <v>587127.44</v>
      </c>
      <c r="CD67" s="60"/>
      <c r="CE67" s="60"/>
      <c r="CF67" s="60"/>
      <c r="CG67" s="60"/>
      <c r="CH67" s="60"/>
      <c r="CI67" s="60"/>
      <c r="CJ67" s="60"/>
      <c r="CK67" s="60"/>
      <c r="CL67" s="60"/>
      <c r="CM67" s="60"/>
      <c r="CN67" s="60"/>
      <c r="CO67" s="60"/>
      <c r="CP67" s="60"/>
      <c r="CQ67" s="60"/>
      <c r="CR67" s="60"/>
      <c r="CS67" s="60"/>
      <c r="CT67" s="60"/>
      <c r="CU67" s="60"/>
      <c r="CV67" s="60"/>
      <c r="CW67" s="60"/>
      <c r="CX67" s="60"/>
      <c r="CY67" s="60"/>
      <c r="CZ67" s="60"/>
      <c r="DA67" s="60"/>
      <c r="DB67" s="60"/>
      <c r="DC67" s="60"/>
      <c r="DD67" s="60"/>
    </row>
    <row r="68" spans="1:108" ht="15" customHeight="1">
      <c r="A68" s="7"/>
      <c r="B68" s="66" t="s">
        <v>140</v>
      </c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  <c r="BM68" s="57"/>
      <c r="BN68" s="57"/>
      <c r="BO68" s="57"/>
      <c r="BP68" s="57"/>
      <c r="BQ68" s="57"/>
      <c r="BR68" s="57"/>
      <c r="BS68" s="57"/>
      <c r="BT68" s="57"/>
      <c r="BU68" s="57"/>
      <c r="BV68" s="57"/>
      <c r="BW68" s="57"/>
      <c r="BX68" s="57"/>
      <c r="BY68" s="57"/>
      <c r="BZ68" s="57"/>
      <c r="CA68" s="58"/>
      <c r="CB68" s="28"/>
      <c r="CC68" s="59">
        <v>15175.97</v>
      </c>
      <c r="CD68" s="60"/>
      <c r="CE68" s="60"/>
      <c r="CF68" s="60"/>
      <c r="CG68" s="60"/>
      <c r="CH68" s="60"/>
      <c r="CI68" s="60"/>
      <c r="CJ68" s="60"/>
      <c r="CK68" s="60"/>
      <c r="CL68" s="60"/>
      <c r="CM68" s="60"/>
      <c r="CN68" s="60"/>
      <c r="CO68" s="60"/>
      <c r="CP68" s="60"/>
      <c r="CQ68" s="60"/>
      <c r="CR68" s="60"/>
      <c r="CS68" s="60"/>
      <c r="CT68" s="60"/>
      <c r="CU68" s="60"/>
      <c r="CV68" s="60"/>
      <c r="CW68" s="60"/>
      <c r="CX68" s="60"/>
      <c r="CY68" s="60"/>
      <c r="CZ68" s="60"/>
      <c r="DA68" s="60"/>
      <c r="DB68" s="60"/>
      <c r="DC68" s="60"/>
      <c r="DD68" s="60"/>
    </row>
    <row r="69" spans="1:108" ht="15" customHeight="1">
      <c r="A69" s="7"/>
      <c r="B69" s="63" t="s">
        <v>141</v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5"/>
      <c r="AK69" s="95"/>
      <c r="AL69" s="95"/>
      <c r="AM69" s="95"/>
      <c r="AN69" s="95"/>
      <c r="AO69" s="95"/>
      <c r="AP69" s="95"/>
      <c r="AQ69" s="95"/>
      <c r="AR69" s="95"/>
      <c r="AS69" s="95"/>
      <c r="AT69" s="95"/>
      <c r="AU69" s="95"/>
      <c r="AV69" s="95"/>
      <c r="AW69" s="95"/>
      <c r="AX69" s="95"/>
      <c r="AY69" s="95"/>
      <c r="AZ69" s="95"/>
      <c r="BA69" s="95"/>
      <c r="BB69" s="95"/>
      <c r="BC69" s="95"/>
      <c r="BD69" s="95"/>
      <c r="BE69" s="95"/>
      <c r="BF69" s="95"/>
      <c r="BG69" s="95"/>
      <c r="BH69" s="95"/>
      <c r="BI69" s="95"/>
      <c r="BJ69" s="95"/>
      <c r="BK69" s="95"/>
      <c r="BL69" s="95"/>
      <c r="BM69" s="95"/>
      <c r="BN69" s="95"/>
      <c r="BO69" s="95"/>
      <c r="BP69" s="95"/>
      <c r="BQ69" s="95"/>
      <c r="BR69" s="95"/>
      <c r="BS69" s="95"/>
      <c r="BT69" s="95"/>
      <c r="BU69" s="95"/>
      <c r="BV69" s="95"/>
      <c r="BW69" s="95"/>
      <c r="BX69" s="95"/>
      <c r="BY69" s="95"/>
      <c r="BZ69" s="95"/>
      <c r="CA69" s="96"/>
      <c r="CB69" s="38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97"/>
      <c r="CR69" s="97"/>
      <c r="CS69" s="97"/>
      <c r="CT69" s="97"/>
      <c r="CU69" s="97"/>
      <c r="CV69" s="97"/>
      <c r="CW69" s="97"/>
      <c r="CX69" s="97"/>
      <c r="CY69" s="97"/>
      <c r="CZ69" s="97"/>
      <c r="DA69" s="97"/>
      <c r="DB69" s="97"/>
      <c r="DC69" s="97"/>
      <c r="DD69" s="97"/>
    </row>
    <row r="70" spans="1:108" ht="15" customHeight="1">
      <c r="A70" s="7"/>
      <c r="B70" s="66" t="s">
        <v>142</v>
      </c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  <c r="BM70" s="57"/>
      <c r="BN70" s="57"/>
      <c r="BO70" s="57"/>
      <c r="BP70" s="57"/>
      <c r="BQ70" s="57"/>
      <c r="BR70" s="57"/>
      <c r="BS70" s="57"/>
      <c r="BT70" s="57"/>
      <c r="BU70" s="57"/>
      <c r="BV70" s="57"/>
      <c r="BW70" s="57"/>
      <c r="BX70" s="57"/>
      <c r="BY70" s="57"/>
      <c r="BZ70" s="57"/>
      <c r="CA70" s="58"/>
      <c r="CB70" s="28"/>
      <c r="CC70" s="60">
        <v>10886.62</v>
      </c>
      <c r="CD70" s="60"/>
      <c r="CE70" s="60"/>
      <c r="CF70" s="60"/>
      <c r="CG70" s="60"/>
      <c r="CH70" s="60"/>
      <c r="CI70" s="60"/>
      <c r="CJ70" s="60"/>
      <c r="CK70" s="60"/>
      <c r="CL70" s="60"/>
      <c r="CM70" s="60"/>
      <c r="CN70" s="60"/>
      <c r="CO70" s="60"/>
      <c r="CP70" s="60"/>
      <c r="CQ70" s="60"/>
      <c r="CR70" s="60"/>
      <c r="CS70" s="60"/>
      <c r="CT70" s="60"/>
      <c r="CU70" s="60"/>
      <c r="CV70" s="60"/>
      <c r="CW70" s="60"/>
      <c r="CX70" s="60"/>
      <c r="CY70" s="60"/>
      <c r="CZ70" s="60"/>
      <c r="DA70" s="60"/>
      <c r="DB70" s="60"/>
      <c r="DC70" s="60"/>
      <c r="DD70" s="60"/>
    </row>
    <row r="71" spans="1:108" ht="15" customHeight="1">
      <c r="A71" s="7"/>
      <c r="B71" s="66" t="s">
        <v>143</v>
      </c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  <c r="BM71" s="57"/>
      <c r="BN71" s="57"/>
      <c r="BO71" s="57"/>
      <c r="BP71" s="57"/>
      <c r="BQ71" s="57"/>
      <c r="BR71" s="57"/>
      <c r="BS71" s="57"/>
      <c r="BT71" s="57"/>
      <c r="BU71" s="57"/>
      <c r="BV71" s="57"/>
      <c r="BW71" s="57"/>
      <c r="BX71" s="57"/>
      <c r="BY71" s="57"/>
      <c r="BZ71" s="57"/>
      <c r="CA71" s="58"/>
      <c r="CB71" s="28"/>
      <c r="CC71" s="62">
        <v>4860</v>
      </c>
      <c r="CD71" s="62"/>
      <c r="CE71" s="62"/>
      <c r="CF71" s="62"/>
      <c r="CG71" s="62"/>
      <c r="CH71" s="62"/>
      <c r="CI71" s="62"/>
      <c r="CJ71" s="62"/>
      <c r="CK71" s="62"/>
      <c r="CL71" s="62"/>
      <c r="CM71" s="62"/>
      <c r="CN71" s="62"/>
      <c r="CO71" s="62"/>
      <c r="CP71" s="62"/>
      <c r="CQ71" s="62"/>
      <c r="CR71" s="62"/>
      <c r="CS71" s="62"/>
      <c r="CT71" s="62"/>
      <c r="CU71" s="62"/>
      <c r="CV71" s="62"/>
      <c r="CW71" s="62"/>
      <c r="CX71" s="62"/>
      <c r="CY71" s="62"/>
      <c r="CZ71" s="62"/>
      <c r="DA71" s="62"/>
      <c r="DB71" s="62"/>
      <c r="DC71" s="62"/>
      <c r="DD71" s="62"/>
    </row>
    <row r="72" spans="1:108" ht="15" customHeight="1">
      <c r="A72" s="7"/>
      <c r="B72" s="66" t="s">
        <v>144</v>
      </c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  <c r="BM72" s="57"/>
      <c r="BN72" s="57"/>
      <c r="BO72" s="57"/>
      <c r="BP72" s="57"/>
      <c r="BQ72" s="57"/>
      <c r="BR72" s="57"/>
      <c r="BS72" s="57"/>
      <c r="BT72" s="57"/>
      <c r="BU72" s="57"/>
      <c r="BV72" s="57"/>
      <c r="BW72" s="57"/>
      <c r="BX72" s="57"/>
      <c r="BY72" s="57"/>
      <c r="BZ72" s="57"/>
      <c r="CA72" s="58"/>
      <c r="CB72" s="28"/>
      <c r="CC72" s="62">
        <v>142111</v>
      </c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</row>
    <row r="73" spans="1:108" ht="15" customHeight="1">
      <c r="A73" s="7"/>
      <c r="B73" s="66" t="s">
        <v>145</v>
      </c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  <c r="Z73" s="57"/>
      <c r="AA73" s="57"/>
      <c r="AB73" s="57"/>
      <c r="AC73" s="57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7"/>
      <c r="BG73" s="57"/>
      <c r="BH73" s="57"/>
      <c r="BI73" s="57"/>
      <c r="BJ73" s="57"/>
      <c r="BK73" s="57"/>
      <c r="BL73" s="57"/>
      <c r="BM73" s="57"/>
      <c r="BN73" s="57"/>
      <c r="BO73" s="57"/>
      <c r="BP73" s="57"/>
      <c r="BQ73" s="57"/>
      <c r="BR73" s="57"/>
      <c r="BS73" s="57"/>
      <c r="BT73" s="57"/>
      <c r="BU73" s="57"/>
      <c r="BV73" s="57"/>
      <c r="BW73" s="57"/>
      <c r="BX73" s="57"/>
      <c r="BY73" s="57"/>
      <c r="BZ73" s="57"/>
      <c r="CA73" s="58"/>
      <c r="CB73" s="28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</row>
    <row r="74" spans="1:108" ht="15" customHeight="1">
      <c r="A74" s="7"/>
      <c r="B74" s="66" t="s">
        <v>146</v>
      </c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7"/>
      <c r="BG74" s="57"/>
      <c r="BH74" s="57"/>
      <c r="BI74" s="57"/>
      <c r="BJ74" s="57"/>
      <c r="BK74" s="57"/>
      <c r="BL74" s="57"/>
      <c r="BM74" s="57"/>
      <c r="BN74" s="57"/>
      <c r="BO74" s="57"/>
      <c r="BP74" s="57"/>
      <c r="BQ74" s="57"/>
      <c r="BR74" s="57"/>
      <c r="BS74" s="57"/>
      <c r="BT74" s="57"/>
      <c r="BU74" s="57"/>
      <c r="BV74" s="57"/>
      <c r="BW74" s="57"/>
      <c r="BX74" s="57"/>
      <c r="BY74" s="57"/>
      <c r="BZ74" s="57"/>
      <c r="CA74" s="58"/>
      <c r="CB74" s="28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</row>
    <row r="75" spans="1:108" ht="15" customHeight="1">
      <c r="A75" s="7"/>
      <c r="B75" s="66" t="s">
        <v>147</v>
      </c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  <c r="Z75" s="57"/>
      <c r="AA75" s="57"/>
      <c r="AB75" s="57"/>
      <c r="AC75" s="57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7"/>
      <c r="BG75" s="57"/>
      <c r="BH75" s="57"/>
      <c r="BI75" s="57"/>
      <c r="BJ75" s="57"/>
      <c r="BK75" s="57"/>
      <c r="BL75" s="57"/>
      <c r="BM75" s="57"/>
      <c r="BN75" s="57"/>
      <c r="BO75" s="57"/>
      <c r="BP75" s="57"/>
      <c r="BQ75" s="57"/>
      <c r="BR75" s="57"/>
      <c r="BS75" s="57"/>
      <c r="BT75" s="57"/>
      <c r="BU75" s="57"/>
      <c r="BV75" s="57"/>
      <c r="BW75" s="57"/>
      <c r="BX75" s="57"/>
      <c r="BY75" s="57"/>
      <c r="BZ75" s="57"/>
      <c r="CA75" s="58"/>
      <c r="CB75" s="28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</row>
    <row r="76" spans="1:108" ht="15" customHeight="1">
      <c r="A76" s="7"/>
      <c r="B76" s="66" t="s">
        <v>148</v>
      </c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  <c r="Z76" s="57"/>
      <c r="AA76" s="57"/>
      <c r="AB76" s="57"/>
      <c r="AC76" s="57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7"/>
      <c r="BG76" s="57"/>
      <c r="BH76" s="57"/>
      <c r="BI76" s="57"/>
      <c r="BJ76" s="57"/>
      <c r="BK76" s="57"/>
      <c r="BL76" s="57"/>
      <c r="BM76" s="57"/>
      <c r="BN76" s="57"/>
      <c r="BO76" s="57"/>
      <c r="BP76" s="57"/>
      <c r="BQ76" s="57"/>
      <c r="BR76" s="57"/>
      <c r="BS76" s="57"/>
      <c r="BT76" s="57"/>
      <c r="BU76" s="57"/>
      <c r="BV76" s="57"/>
      <c r="BW76" s="57"/>
      <c r="BX76" s="57"/>
      <c r="BY76" s="57"/>
      <c r="BZ76" s="57"/>
      <c r="CA76" s="58"/>
      <c r="CB76" s="28"/>
      <c r="CC76" s="62">
        <v>2970</v>
      </c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</row>
    <row r="77" spans="1:108" ht="15" customHeight="1">
      <c r="A77" s="7"/>
      <c r="B77" s="66" t="s">
        <v>149</v>
      </c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  <c r="AA77" s="57"/>
      <c r="AB77" s="57"/>
      <c r="AC77" s="57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7"/>
      <c r="BG77" s="57"/>
      <c r="BH77" s="57"/>
      <c r="BI77" s="57"/>
      <c r="BJ77" s="57"/>
      <c r="BK77" s="57"/>
      <c r="BL77" s="57"/>
      <c r="BM77" s="57"/>
      <c r="BN77" s="57"/>
      <c r="BO77" s="57"/>
      <c r="BP77" s="57"/>
      <c r="BQ77" s="57"/>
      <c r="BR77" s="57"/>
      <c r="BS77" s="57"/>
      <c r="BT77" s="57"/>
      <c r="BU77" s="57"/>
      <c r="BV77" s="57"/>
      <c r="BW77" s="57"/>
      <c r="BX77" s="57"/>
      <c r="BY77" s="57"/>
      <c r="BZ77" s="57"/>
      <c r="CA77" s="58"/>
      <c r="CB77" s="28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</row>
    <row r="78" spans="1:108" ht="15" customHeight="1">
      <c r="A78" s="7"/>
      <c r="B78" s="66" t="s">
        <v>150</v>
      </c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7"/>
      <c r="BU78" s="57"/>
      <c r="BV78" s="57"/>
      <c r="BW78" s="57"/>
      <c r="BX78" s="57"/>
      <c r="BY78" s="57"/>
      <c r="BZ78" s="57"/>
      <c r="CA78" s="58"/>
      <c r="CB78" s="28"/>
      <c r="CC78" s="60">
        <v>3354168.19</v>
      </c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</row>
    <row r="79" spans="1:108" ht="15" customHeight="1">
      <c r="A79" s="7"/>
      <c r="B79" s="66" t="s">
        <v>151</v>
      </c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  <c r="AA79" s="57"/>
      <c r="AB79" s="57"/>
      <c r="AC79" s="57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7"/>
      <c r="BG79" s="57"/>
      <c r="BH79" s="57"/>
      <c r="BI79" s="57"/>
      <c r="BJ79" s="57"/>
      <c r="BK79" s="57"/>
      <c r="BL79" s="57"/>
      <c r="BM79" s="57"/>
      <c r="BN79" s="57"/>
      <c r="BO79" s="57"/>
      <c r="BP79" s="57"/>
      <c r="BQ79" s="57"/>
      <c r="BR79" s="57"/>
      <c r="BS79" s="57"/>
      <c r="BT79" s="57"/>
      <c r="BU79" s="57"/>
      <c r="BV79" s="57"/>
      <c r="BW79" s="57"/>
      <c r="BX79" s="57"/>
      <c r="BY79" s="57"/>
      <c r="BZ79" s="57"/>
      <c r="CA79" s="58"/>
      <c r="CB79" s="28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</row>
  </sheetData>
  <sheetProtection/>
  <mergeCells count="155">
    <mergeCell ref="B66:CA66"/>
    <mergeCell ref="CC66:DD66"/>
    <mergeCell ref="B65:CA65"/>
    <mergeCell ref="CC65:DD65"/>
    <mergeCell ref="B9:CA9"/>
    <mergeCell ref="CC9:DD9"/>
    <mergeCell ref="CC3:DD3"/>
    <mergeCell ref="B4:CA4"/>
    <mergeCell ref="CC4:DD4"/>
    <mergeCell ref="A3:CB3"/>
    <mergeCell ref="CC5:DD5"/>
    <mergeCell ref="B6:CA6"/>
    <mergeCell ref="CC6:DD6"/>
    <mergeCell ref="B7:CA7"/>
    <mergeCell ref="CC7:DD7"/>
    <mergeCell ref="B5:CA5"/>
    <mergeCell ref="B8:CA8"/>
    <mergeCell ref="CC8:DD8"/>
    <mergeCell ref="B15:CA15"/>
    <mergeCell ref="CC15:DD15"/>
    <mergeCell ref="B10:CA10"/>
    <mergeCell ref="CC10:DD10"/>
    <mergeCell ref="B11:CA11"/>
    <mergeCell ref="CC11:DD11"/>
    <mergeCell ref="B12:CA12"/>
    <mergeCell ref="CC12:DD12"/>
    <mergeCell ref="B13:CA13"/>
    <mergeCell ref="CC13:DD13"/>
    <mergeCell ref="B14:CA14"/>
    <mergeCell ref="CC14:DD14"/>
    <mergeCell ref="B21:CA21"/>
    <mergeCell ref="CC21:DD21"/>
    <mergeCell ref="B16:CA16"/>
    <mergeCell ref="CC16:DD16"/>
    <mergeCell ref="B17:CA17"/>
    <mergeCell ref="CC17:DD17"/>
    <mergeCell ref="B18:CA18"/>
    <mergeCell ref="CC18:DD18"/>
    <mergeCell ref="B19:CA19"/>
    <mergeCell ref="CC19:DD19"/>
    <mergeCell ref="B20:CA20"/>
    <mergeCell ref="CC20:DD20"/>
    <mergeCell ref="B27:CA27"/>
    <mergeCell ref="CC27:DD27"/>
    <mergeCell ref="B22:CA22"/>
    <mergeCell ref="CC22:DD22"/>
    <mergeCell ref="B23:CA23"/>
    <mergeCell ref="CC23:DD23"/>
    <mergeCell ref="B24:CA24"/>
    <mergeCell ref="CC24:DD24"/>
    <mergeCell ref="B25:CA25"/>
    <mergeCell ref="CC25:DD25"/>
    <mergeCell ref="B26:CA26"/>
    <mergeCell ref="CC26:DD26"/>
    <mergeCell ref="B34:CA34"/>
    <mergeCell ref="CC34:DD34"/>
    <mergeCell ref="B28:CA28"/>
    <mergeCell ref="CC28:DD28"/>
    <mergeCell ref="B29:CA29"/>
    <mergeCell ref="CC29:DD29"/>
    <mergeCell ref="B30:CA30"/>
    <mergeCell ref="CC30:DD30"/>
    <mergeCell ref="B32:CA32"/>
    <mergeCell ref="CC32:DD32"/>
    <mergeCell ref="B33:CA33"/>
    <mergeCell ref="CC33:DD33"/>
    <mergeCell ref="B40:CA40"/>
    <mergeCell ref="CC40:DD40"/>
    <mergeCell ref="B35:CA35"/>
    <mergeCell ref="CC35:DD35"/>
    <mergeCell ref="B36:CA36"/>
    <mergeCell ref="CC36:DD36"/>
    <mergeCell ref="B37:CA37"/>
    <mergeCell ref="CC37:DD37"/>
    <mergeCell ref="B38:CA38"/>
    <mergeCell ref="CC38:DD38"/>
    <mergeCell ref="B39:CA39"/>
    <mergeCell ref="CC39:DD39"/>
    <mergeCell ref="B46:CA46"/>
    <mergeCell ref="CC46:DD46"/>
    <mergeCell ref="B41:CA41"/>
    <mergeCell ref="CC41:DD41"/>
    <mergeCell ref="B42:CA42"/>
    <mergeCell ref="CC42:DD42"/>
    <mergeCell ref="B43:CA43"/>
    <mergeCell ref="CC43:DD43"/>
    <mergeCell ref="B44:CA44"/>
    <mergeCell ref="CC44:DD44"/>
    <mergeCell ref="B45:CA45"/>
    <mergeCell ref="CC45:DD45"/>
    <mergeCell ref="B52:CA52"/>
    <mergeCell ref="CC52:DD52"/>
    <mergeCell ref="B47:CA47"/>
    <mergeCell ref="CC47:DD47"/>
    <mergeCell ref="B48:CA48"/>
    <mergeCell ref="CC48:DD48"/>
    <mergeCell ref="B49:CA49"/>
    <mergeCell ref="CC49:DD49"/>
    <mergeCell ref="B50:CA50"/>
    <mergeCell ref="CC50:DD50"/>
    <mergeCell ref="B51:CA51"/>
    <mergeCell ref="CC51:DD51"/>
    <mergeCell ref="B58:CA58"/>
    <mergeCell ref="CC58:DD58"/>
    <mergeCell ref="B53:CA53"/>
    <mergeCell ref="CC53:DD53"/>
    <mergeCell ref="B54:CA54"/>
    <mergeCell ref="CC54:DD54"/>
    <mergeCell ref="B55:CA55"/>
    <mergeCell ref="CC55:DD55"/>
    <mergeCell ref="B56:CA56"/>
    <mergeCell ref="CC56:DD56"/>
    <mergeCell ref="B57:CA57"/>
    <mergeCell ref="CC57:DD57"/>
    <mergeCell ref="B67:CA67"/>
    <mergeCell ref="CC67:DD67"/>
    <mergeCell ref="B68:CA68"/>
    <mergeCell ref="CC68:DD68"/>
    <mergeCell ref="B63:CA63"/>
    <mergeCell ref="CC63:DD63"/>
    <mergeCell ref="B64:CA64"/>
    <mergeCell ref="CC64:DD64"/>
    <mergeCell ref="B69:CA69"/>
    <mergeCell ref="CC69:DD69"/>
    <mergeCell ref="B71:CA71"/>
    <mergeCell ref="CC71:DD71"/>
    <mergeCell ref="B70:CA70"/>
    <mergeCell ref="CC70:DD70"/>
    <mergeCell ref="CC74:DD74"/>
    <mergeCell ref="B75:CA75"/>
    <mergeCell ref="CC75:DD75"/>
    <mergeCell ref="B72:CA72"/>
    <mergeCell ref="CC72:DD72"/>
    <mergeCell ref="B73:CA73"/>
    <mergeCell ref="CC73:DD73"/>
    <mergeCell ref="B1:DC1"/>
    <mergeCell ref="B78:CA78"/>
    <mergeCell ref="CC78:DD78"/>
    <mergeCell ref="B79:CA79"/>
    <mergeCell ref="CC79:DD79"/>
    <mergeCell ref="B76:CA76"/>
    <mergeCell ref="CC76:DD76"/>
    <mergeCell ref="B77:CA77"/>
    <mergeCell ref="CC77:DD77"/>
    <mergeCell ref="B74:CA74"/>
    <mergeCell ref="B31:CA31"/>
    <mergeCell ref="CC31:DD31"/>
    <mergeCell ref="B62:CA62"/>
    <mergeCell ref="CC62:DD62"/>
    <mergeCell ref="B59:CA59"/>
    <mergeCell ref="CC59:DD59"/>
    <mergeCell ref="B60:CA60"/>
    <mergeCell ref="CC60:DD60"/>
    <mergeCell ref="B61:CA61"/>
    <mergeCell ref="CC61:DD61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N77"/>
  <sheetViews>
    <sheetView tabSelected="1" view="pageBreakPreview" zoomScaleSheetLayoutView="100" zoomScalePageLayoutView="0" workbookViewId="0" topLeftCell="A25">
      <selection activeCell="CO67" sqref="CO67:DD67"/>
    </sheetView>
  </sheetViews>
  <sheetFormatPr defaultColWidth="0.875" defaultRowHeight="12.75"/>
  <cols>
    <col min="1" max="40" width="0.875" style="2" customWidth="1"/>
    <col min="41" max="41" width="0.5" style="2" customWidth="1"/>
    <col min="42" max="43" width="0.875" style="2" hidden="1" customWidth="1"/>
    <col min="44" max="44" width="1.12109375" style="2" customWidth="1"/>
    <col min="45" max="48" width="0.875" style="2" customWidth="1"/>
    <col min="49" max="49" width="0.37109375" style="2" customWidth="1"/>
    <col min="50" max="50" width="0.875" style="2" hidden="1" customWidth="1"/>
    <col min="51" max="52" width="0.875" style="2" customWidth="1"/>
    <col min="53" max="53" width="0.5" style="2" customWidth="1"/>
    <col min="54" max="55" width="0.875" style="2" hidden="1" customWidth="1"/>
    <col min="56" max="56" width="0.6171875" style="2" hidden="1" customWidth="1"/>
    <col min="57" max="58" width="0.875" style="2" hidden="1" customWidth="1"/>
    <col min="59" max="59" width="0.875" style="3" hidden="1" customWidth="1"/>
    <col min="60" max="70" width="0.875" style="3" customWidth="1"/>
    <col min="71" max="71" width="2.375" style="3" customWidth="1"/>
    <col min="72" max="74" width="0.875" style="3" hidden="1" customWidth="1"/>
    <col min="75" max="75" width="0.74609375" style="2" customWidth="1"/>
    <col min="76" max="109" width="0.875" style="2" customWidth="1"/>
    <col min="110" max="113" width="0.875" style="2" hidden="1" customWidth="1"/>
    <col min="114" max="114" width="3.75390625" style="2" customWidth="1"/>
    <col min="115" max="115" width="0.12890625" style="2" customWidth="1"/>
    <col min="116" max="116" width="0.875" style="2" customWidth="1"/>
    <col min="117" max="117" width="0.37109375" style="2" customWidth="1"/>
    <col min="118" max="120" width="0.875" style="2" hidden="1" customWidth="1"/>
    <col min="121" max="121" width="0.875" style="2" customWidth="1"/>
    <col min="122" max="123" width="0.875" style="2" hidden="1" customWidth="1"/>
    <col min="124" max="124" width="5.75390625" style="2" customWidth="1"/>
    <col min="125" max="16384" width="0.875" style="2" customWidth="1"/>
  </cols>
  <sheetData>
    <row r="1" spans="2:123" s="27" customFormat="1" ht="13.5">
      <c r="B1" s="61" t="s">
        <v>30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</row>
    <row r="2" spans="2:29" ht="6" customHeight="1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spans="1:124" s="49" customFormat="1" ht="14.25" customHeight="1">
      <c r="A3" s="147" t="s">
        <v>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9"/>
      <c r="AS3" s="153" t="s">
        <v>133</v>
      </c>
      <c r="AT3" s="154"/>
      <c r="AU3" s="154"/>
      <c r="AV3" s="154"/>
      <c r="AW3" s="154"/>
      <c r="AX3" s="154"/>
      <c r="AY3" s="154"/>
      <c r="AZ3" s="154"/>
      <c r="BA3" s="154"/>
      <c r="BB3" s="154"/>
      <c r="BC3" s="154"/>
      <c r="BD3" s="154"/>
      <c r="BE3" s="154"/>
      <c r="BF3" s="154"/>
      <c r="BG3" s="155"/>
      <c r="BH3" s="147" t="s">
        <v>3</v>
      </c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9"/>
      <c r="BX3" s="143" t="s">
        <v>102</v>
      </c>
      <c r="BY3" s="143"/>
      <c r="BZ3" s="143"/>
      <c r="CA3" s="143"/>
      <c r="CB3" s="143"/>
      <c r="CC3" s="143"/>
      <c r="CD3" s="143"/>
      <c r="CE3" s="143"/>
      <c r="CF3" s="143"/>
      <c r="CG3" s="143"/>
      <c r="CH3" s="143"/>
      <c r="CI3" s="143"/>
      <c r="CJ3" s="143"/>
      <c r="CK3" s="143"/>
      <c r="CL3" s="143"/>
      <c r="CM3" s="143"/>
      <c r="CN3" s="143"/>
      <c r="CO3" s="143"/>
      <c r="CP3" s="143"/>
      <c r="CQ3" s="143"/>
      <c r="CR3" s="143"/>
      <c r="CS3" s="143"/>
      <c r="CT3" s="143"/>
      <c r="CU3" s="143"/>
      <c r="CV3" s="143"/>
      <c r="CW3" s="143"/>
      <c r="CX3" s="143"/>
      <c r="CY3" s="143"/>
      <c r="CZ3" s="143"/>
      <c r="DA3" s="143"/>
      <c r="DB3" s="143"/>
      <c r="DC3" s="143"/>
      <c r="DD3" s="143"/>
      <c r="DE3" s="143"/>
      <c r="DF3" s="143"/>
      <c r="DG3" s="143"/>
      <c r="DH3" s="143"/>
      <c r="DI3" s="143"/>
      <c r="DJ3" s="143"/>
      <c r="DK3" s="143"/>
      <c r="DL3" s="143"/>
      <c r="DM3" s="143"/>
      <c r="DN3" s="143"/>
      <c r="DO3" s="143"/>
      <c r="DP3" s="143"/>
      <c r="DQ3" s="143"/>
      <c r="DR3" s="143"/>
      <c r="DS3" s="143"/>
      <c r="DT3" s="143"/>
    </row>
    <row r="4" spans="1:124" s="49" customFormat="1" ht="117" customHeight="1">
      <c r="A4" s="150"/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D4" s="151"/>
      <c r="AE4" s="151"/>
      <c r="AF4" s="151"/>
      <c r="AG4" s="151"/>
      <c r="AH4" s="151"/>
      <c r="AI4" s="151"/>
      <c r="AJ4" s="151"/>
      <c r="AK4" s="151"/>
      <c r="AL4" s="151"/>
      <c r="AM4" s="151"/>
      <c r="AN4" s="151"/>
      <c r="AO4" s="151"/>
      <c r="AP4" s="151"/>
      <c r="AQ4" s="151"/>
      <c r="AR4" s="152"/>
      <c r="AS4" s="156"/>
      <c r="AT4" s="156"/>
      <c r="AU4" s="156"/>
      <c r="AV4" s="156"/>
      <c r="AW4" s="156"/>
      <c r="AX4" s="156"/>
      <c r="AY4" s="156"/>
      <c r="AZ4" s="156"/>
      <c r="BA4" s="156"/>
      <c r="BB4" s="156"/>
      <c r="BC4" s="156"/>
      <c r="BD4" s="156"/>
      <c r="BE4" s="156"/>
      <c r="BF4" s="156"/>
      <c r="BG4" s="157"/>
      <c r="BH4" s="150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2"/>
      <c r="BX4" s="144" t="s">
        <v>101</v>
      </c>
      <c r="BY4" s="145"/>
      <c r="BZ4" s="145"/>
      <c r="CA4" s="145"/>
      <c r="CB4" s="145"/>
      <c r="CC4" s="145"/>
      <c r="CD4" s="145"/>
      <c r="CE4" s="145"/>
      <c r="CF4" s="145"/>
      <c r="CG4" s="145"/>
      <c r="CH4" s="145"/>
      <c r="CI4" s="145"/>
      <c r="CJ4" s="145"/>
      <c r="CK4" s="145"/>
      <c r="CL4" s="145"/>
      <c r="CM4" s="145"/>
      <c r="CN4" s="146"/>
      <c r="CO4" s="144" t="s">
        <v>132</v>
      </c>
      <c r="CP4" s="145"/>
      <c r="CQ4" s="145"/>
      <c r="CR4" s="145"/>
      <c r="CS4" s="145"/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6"/>
      <c r="DE4" s="144" t="s">
        <v>100</v>
      </c>
      <c r="DF4" s="145"/>
      <c r="DG4" s="145"/>
      <c r="DH4" s="145"/>
      <c r="DI4" s="145"/>
      <c r="DJ4" s="145"/>
      <c r="DK4" s="145"/>
      <c r="DL4" s="145"/>
      <c r="DM4" s="145"/>
      <c r="DN4" s="145"/>
      <c r="DO4" s="145"/>
      <c r="DP4" s="145"/>
      <c r="DQ4" s="145"/>
      <c r="DR4" s="145"/>
      <c r="DS4" s="145"/>
      <c r="DT4" s="146"/>
    </row>
    <row r="5" spans="1:124" ht="28.5" customHeight="1">
      <c r="A5" s="7"/>
      <c r="B5" s="162" t="s">
        <v>21</v>
      </c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  <c r="AG5" s="163"/>
      <c r="AH5" s="163"/>
      <c r="AI5" s="163"/>
      <c r="AJ5" s="163"/>
      <c r="AK5" s="163"/>
      <c r="AL5" s="163"/>
      <c r="AM5" s="163"/>
      <c r="AN5" s="163"/>
      <c r="AO5" s="163"/>
      <c r="AP5" s="163"/>
      <c r="AQ5" s="164"/>
      <c r="AR5" s="8"/>
      <c r="AS5" s="110" t="s">
        <v>29</v>
      </c>
      <c r="AT5" s="111"/>
      <c r="AU5" s="111"/>
      <c r="AV5" s="111"/>
      <c r="AW5" s="111"/>
      <c r="AX5" s="111"/>
      <c r="AY5" s="111"/>
      <c r="AZ5" s="111"/>
      <c r="BA5" s="111"/>
      <c r="BB5" s="111"/>
      <c r="BC5" s="111"/>
      <c r="BD5" s="111"/>
      <c r="BE5" s="111"/>
      <c r="BF5" s="111"/>
      <c r="BG5" s="112"/>
      <c r="BH5" s="133">
        <f>CO5+BX5</f>
        <v>18354147.729999997</v>
      </c>
      <c r="BI5" s="131"/>
      <c r="BJ5" s="131"/>
      <c r="BK5" s="131"/>
      <c r="BL5" s="131"/>
      <c r="BM5" s="131"/>
      <c r="BN5" s="131"/>
      <c r="BO5" s="131"/>
      <c r="BP5" s="131"/>
      <c r="BQ5" s="131"/>
      <c r="BR5" s="131"/>
      <c r="BS5" s="131"/>
      <c r="BT5" s="131"/>
      <c r="BU5" s="131"/>
      <c r="BV5" s="131"/>
      <c r="BW5" s="132"/>
      <c r="BX5" s="133">
        <v>8603900.86</v>
      </c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2"/>
      <c r="CO5" s="133">
        <v>9750246.87</v>
      </c>
      <c r="CP5" s="131"/>
      <c r="CQ5" s="131"/>
      <c r="CR5" s="131"/>
      <c r="CS5" s="131"/>
      <c r="CT5" s="131"/>
      <c r="CU5" s="131"/>
      <c r="CV5" s="131"/>
      <c r="CW5" s="131"/>
      <c r="CX5" s="131"/>
      <c r="CY5" s="131"/>
      <c r="CZ5" s="131"/>
      <c r="DA5" s="131"/>
      <c r="DB5" s="131"/>
      <c r="DC5" s="131"/>
      <c r="DD5" s="132"/>
      <c r="DE5" s="106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8"/>
    </row>
    <row r="6" spans="1:124" ht="13.5" customHeight="1">
      <c r="A6" s="7"/>
      <c r="B6" s="165" t="s">
        <v>4</v>
      </c>
      <c r="C6" s="166"/>
      <c r="D6" s="166"/>
      <c r="E6" s="166"/>
      <c r="F6" s="166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7"/>
      <c r="AR6" s="41"/>
      <c r="AS6" s="110" t="s">
        <v>29</v>
      </c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2"/>
      <c r="BH6" s="127">
        <f>BX6+CO6</f>
        <v>52000000</v>
      </c>
      <c r="BI6" s="128"/>
      <c r="BJ6" s="128"/>
      <c r="BK6" s="128"/>
      <c r="BL6" s="128"/>
      <c r="BM6" s="128"/>
      <c r="BN6" s="128"/>
      <c r="BO6" s="128"/>
      <c r="BP6" s="128"/>
      <c r="BQ6" s="128"/>
      <c r="BR6" s="128"/>
      <c r="BS6" s="128"/>
      <c r="BT6" s="128"/>
      <c r="BU6" s="128"/>
      <c r="BV6" s="128"/>
      <c r="BW6" s="129"/>
      <c r="BX6" s="127">
        <f>BX10+BX14</f>
        <v>50750000</v>
      </c>
      <c r="BY6" s="128"/>
      <c r="BZ6" s="128"/>
      <c r="CA6" s="128"/>
      <c r="CB6" s="128"/>
      <c r="CC6" s="128"/>
      <c r="CD6" s="128"/>
      <c r="CE6" s="128"/>
      <c r="CF6" s="128"/>
      <c r="CG6" s="128"/>
      <c r="CH6" s="128"/>
      <c r="CI6" s="128"/>
      <c r="CJ6" s="128"/>
      <c r="CK6" s="128"/>
      <c r="CL6" s="128"/>
      <c r="CM6" s="128"/>
      <c r="CN6" s="129"/>
      <c r="CO6" s="127">
        <f>CO10+CO14+CO19</f>
        <v>1250000</v>
      </c>
      <c r="CP6" s="128"/>
      <c r="CQ6" s="128"/>
      <c r="CR6" s="128"/>
      <c r="CS6" s="128"/>
      <c r="CT6" s="128"/>
      <c r="CU6" s="128"/>
      <c r="CV6" s="128"/>
      <c r="CW6" s="128"/>
      <c r="CX6" s="128"/>
      <c r="CY6" s="128"/>
      <c r="CZ6" s="128"/>
      <c r="DA6" s="128"/>
      <c r="DB6" s="128"/>
      <c r="DC6" s="128"/>
      <c r="DD6" s="129"/>
      <c r="DE6" s="137"/>
      <c r="DF6" s="138"/>
      <c r="DG6" s="138"/>
      <c r="DH6" s="138"/>
      <c r="DI6" s="138"/>
      <c r="DJ6" s="138"/>
      <c r="DK6" s="138"/>
      <c r="DL6" s="138"/>
      <c r="DM6" s="138"/>
      <c r="DN6" s="138"/>
      <c r="DO6" s="138"/>
      <c r="DP6" s="138"/>
      <c r="DQ6" s="138"/>
      <c r="DR6" s="138"/>
      <c r="DS6" s="138"/>
      <c r="DT6" s="139"/>
    </row>
    <row r="7" spans="1:124" ht="13.5" customHeight="1">
      <c r="A7" s="7"/>
      <c r="B7" s="158" t="s">
        <v>5</v>
      </c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60"/>
      <c r="AR7" s="8"/>
      <c r="AS7" s="110" t="s">
        <v>29</v>
      </c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  <c r="BG7" s="112"/>
      <c r="BH7" s="130"/>
      <c r="BI7" s="131"/>
      <c r="BJ7" s="131"/>
      <c r="BK7" s="131"/>
      <c r="BL7" s="131"/>
      <c r="BM7" s="131"/>
      <c r="BN7" s="131"/>
      <c r="BO7" s="131"/>
      <c r="BP7" s="131"/>
      <c r="BQ7" s="131"/>
      <c r="BR7" s="131"/>
      <c r="BS7" s="131"/>
      <c r="BT7" s="131"/>
      <c r="BU7" s="131"/>
      <c r="BV7" s="131"/>
      <c r="BW7" s="132"/>
      <c r="BX7" s="130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1"/>
      <c r="CL7" s="131"/>
      <c r="CM7" s="131"/>
      <c r="CN7" s="132"/>
      <c r="CO7" s="130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2"/>
      <c r="DE7" s="106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8"/>
    </row>
    <row r="8" spans="1:124" ht="28.5" customHeight="1">
      <c r="A8" s="7"/>
      <c r="B8" s="162" t="s">
        <v>106</v>
      </c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4"/>
      <c r="AR8" s="8"/>
      <c r="AS8" s="110" t="s">
        <v>29</v>
      </c>
      <c r="AT8" s="111"/>
      <c r="AU8" s="111"/>
      <c r="AV8" s="111"/>
      <c r="AW8" s="111"/>
      <c r="AX8" s="111"/>
      <c r="AY8" s="111"/>
      <c r="AZ8" s="111"/>
      <c r="BA8" s="111"/>
      <c r="BB8" s="111"/>
      <c r="BC8" s="111"/>
      <c r="BD8" s="111"/>
      <c r="BE8" s="111"/>
      <c r="BF8" s="111"/>
      <c r="BG8" s="112"/>
      <c r="BH8" s="130"/>
      <c r="BI8" s="131"/>
      <c r="BJ8" s="131"/>
      <c r="BK8" s="131"/>
      <c r="BL8" s="131"/>
      <c r="BM8" s="131"/>
      <c r="BN8" s="131"/>
      <c r="BO8" s="131"/>
      <c r="BP8" s="131"/>
      <c r="BQ8" s="131"/>
      <c r="BR8" s="131"/>
      <c r="BS8" s="131"/>
      <c r="BT8" s="131"/>
      <c r="BU8" s="131"/>
      <c r="BV8" s="131"/>
      <c r="BW8" s="132"/>
      <c r="BX8" s="130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1"/>
      <c r="CL8" s="131"/>
      <c r="CM8" s="131"/>
      <c r="CN8" s="132"/>
      <c r="CO8" s="130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1"/>
      <c r="DB8" s="131"/>
      <c r="DC8" s="131"/>
      <c r="DD8" s="132"/>
      <c r="DE8" s="106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8"/>
    </row>
    <row r="9" spans="1:124" ht="13.5" customHeight="1">
      <c r="A9" s="7"/>
      <c r="B9" s="158" t="s">
        <v>52</v>
      </c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60"/>
      <c r="AR9" s="8"/>
      <c r="AS9" s="134"/>
      <c r="AT9" s="135"/>
      <c r="AU9" s="135"/>
      <c r="AV9" s="135"/>
      <c r="AW9" s="135"/>
      <c r="AX9" s="135"/>
      <c r="AY9" s="135"/>
      <c r="AZ9" s="135"/>
      <c r="BA9" s="135"/>
      <c r="BB9" s="135"/>
      <c r="BC9" s="135"/>
      <c r="BD9" s="135"/>
      <c r="BE9" s="135"/>
      <c r="BF9" s="135"/>
      <c r="BG9" s="136"/>
      <c r="BH9" s="130"/>
      <c r="BI9" s="131"/>
      <c r="BJ9" s="131"/>
      <c r="BK9" s="131"/>
      <c r="BL9" s="131"/>
      <c r="BM9" s="131"/>
      <c r="BN9" s="131"/>
      <c r="BO9" s="131"/>
      <c r="BP9" s="131"/>
      <c r="BQ9" s="131"/>
      <c r="BR9" s="131"/>
      <c r="BS9" s="131"/>
      <c r="BT9" s="131"/>
      <c r="BU9" s="131"/>
      <c r="BV9" s="131"/>
      <c r="BW9" s="132"/>
      <c r="BX9" s="130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32"/>
      <c r="CO9" s="130"/>
      <c r="CP9" s="131"/>
      <c r="CQ9" s="131"/>
      <c r="CR9" s="131"/>
      <c r="CS9" s="131"/>
      <c r="CT9" s="131"/>
      <c r="CU9" s="131"/>
      <c r="CV9" s="131"/>
      <c r="CW9" s="131"/>
      <c r="CX9" s="131"/>
      <c r="CY9" s="131"/>
      <c r="CZ9" s="131"/>
      <c r="DA9" s="131"/>
      <c r="DB9" s="131"/>
      <c r="DC9" s="131"/>
      <c r="DD9" s="132"/>
      <c r="DE9" s="106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8"/>
    </row>
    <row r="10" spans="1:124" ht="85.5" customHeight="1">
      <c r="A10" s="7"/>
      <c r="B10" s="136" t="s">
        <v>134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34"/>
      <c r="AR10" s="8"/>
      <c r="AS10" s="110" t="s">
        <v>29</v>
      </c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2"/>
      <c r="BH10" s="124">
        <f>BX10+CO10</f>
        <v>50650000</v>
      </c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  <c r="BV10" s="125"/>
      <c r="BW10" s="126"/>
      <c r="BX10" s="124">
        <f>BX12+BX13</f>
        <v>50650000</v>
      </c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2"/>
      <c r="CO10" s="124">
        <f>CO12+CO13</f>
        <v>0</v>
      </c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2"/>
      <c r="DE10" s="106" t="s">
        <v>27</v>
      </c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8"/>
    </row>
    <row r="11" spans="1:124" ht="13.5" customHeight="1">
      <c r="A11" s="7"/>
      <c r="B11" s="158" t="s">
        <v>5</v>
      </c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59"/>
      <c r="AD11" s="159"/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60"/>
      <c r="AR11" s="8"/>
      <c r="AS11" s="110" t="s">
        <v>29</v>
      </c>
      <c r="AT11" s="111"/>
      <c r="AU11" s="111"/>
      <c r="AV11" s="111"/>
      <c r="AW11" s="111"/>
      <c r="AX11" s="111"/>
      <c r="AY11" s="111"/>
      <c r="AZ11" s="111"/>
      <c r="BA11" s="111"/>
      <c r="BB11" s="111"/>
      <c r="BC11" s="111"/>
      <c r="BD11" s="111"/>
      <c r="BE11" s="111"/>
      <c r="BF11" s="111"/>
      <c r="BG11" s="112"/>
      <c r="BH11" s="130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2"/>
      <c r="BX11" s="130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2"/>
      <c r="CO11" s="130"/>
      <c r="CP11" s="131"/>
      <c r="CQ11" s="131"/>
      <c r="CR11" s="131"/>
      <c r="CS11" s="131"/>
      <c r="CT11" s="131"/>
      <c r="CU11" s="131"/>
      <c r="CV11" s="131"/>
      <c r="CW11" s="131"/>
      <c r="CX11" s="131"/>
      <c r="CY11" s="131"/>
      <c r="CZ11" s="131"/>
      <c r="DA11" s="131"/>
      <c r="DB11" s="131"/>
      <c r="DC11" s="131"/>
      <c r="DD11" s="132"/>
      <c r="DE11" s="106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8"/>
    </row>
    <row r="12" spans="1:124" ht="13.5" customHeight="1">
      <c r="A12" s="7"/>
      <c r="B12" s="113" t="s">
        <v>175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8"/>
      <c r="AS12" s="110">
        <v>130</v>
      </c>
      <c r="AT12" s="111"/>
      <c r="AU12" s="111"/>
      <c r="AV12" s="111"/>
      <c r="AW12" s="111"/>
      <c r="AX12" s="111"/>
      <c r="AY12" s="111"/>
      <c r="AZ12" s="111"/>
      <c r="BA12" s="111"/>
      <c r="BB12" s="111"/>
      <c r="BC12" s="111"/>
      <c r="BD12" s="111"/>
      <c r="BE12" s="111"/>
      <c r="BF12" s="111"/>
      <c r="BG12" s="112"/>
      <c r="BH12" s="124">
        <f>BX12+CO12</f>
        <v>50600000</v>
      </c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  <c r="BV12" s="125"/>
      <c r="BW12" s="126"/>
      <c r="BX12" s="124">
        <v>50600000</v>
      </c>
      <c r="BY12" s="125"/>
      <c r="BZ12" s="125"/>
      <c r="CA12" s="125"/>
      <c r="CB12" s="125"/>
      <c r="CC12" s="125"/>
      <c r="CD12" s="125"/>
      <c r="CE12" s="125"/>
      <c r="CF12" s="125"/>
      <c r="CG12" s="125"/>
      <c r="CH12" s="125"/>
      <c r="CI12" s="125"/>
      <c r="CJ12" s="125"/>
      <c r="CK12" s="125"/>
      <c r="CL12" s="125"/>
      <c r="CM12" s="125"/>
      <c r="CN12" s="126"/>
      <c r="CO12" s="124"/>
      <c r="CP12" s="125"/>
      <c r="CQ12" s="125"/>
      <c r="CR12" s="125"/>
      <c r="CS12" s="125"/>
      <c r="CT12" s="125"/>
      <c r="CU12" s="125"/>
      <c r="CV12" s="125"/>
      <c r="CW12" s="125"/>
      <c r="CX12" s="125"/>
      <c r="CY12" s="125"/>
      <c r="CZ12" s="125"/>
      <c r="DA12" s="125"/>
      <c r="DB12" s="125"/>
      <c r="DC12" s="125"/>
      <c r="DD12" s="126"/>
      <c r="DE12" s="106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8"/>
    </row>
    <row r="13" spans="1:124" ht="15.75" customHeight="1">
      <c r="A13" s="7"/>
      <c r="B13" s="113" t="s">
        <v>186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8"/>
      <c r="AS13" s="110">
        <v>120</v>
      </c>
      <c r="AT13" s="111"/>
      <c r="AU13" s="111"/>
      <c r="AV13" s="111"/>
      <c r="AW13" s="111"/>
      <c r="AX13" s="111"/>
      <c r="AY13" s="111"/>
      <c r="AZ13" s="111"/>
      <c r="BA13" s="111"/>
      <c r="BB13" s="111"/>
      <c r="BC13" s="111"/>
      <c r="BD13" s="111"/>
      <c r="BE13" s="111"/>
      <c r="BF13" s="111"/>
      <c r="BG13" s="112"/>
      <c r="BH13" s="124">
        <f>BX13+CO13</f>
        <v>50000</v>
      </c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  <c r="BV13" s="125"/>
      <c r="BW13" s="126"/>
      <c r="BX13" s="124">
        <v>50000</v>
      </c>
      <c r="BY13" s="125"/>
      <c r="BZ13" s="125"/>
      <c r="CA13" s="125"/>
      <c r="CB13" s="125"/>
      <c r="CC13" s="125"/>
      <c r="CD13" s="125"/>
      <c r="CE13" s="125"/>
      <c r="CF13" s="125"/>
      <c r="CG13" s="125"/>
      <c r="CH13" s="125"/>
      <c r="CI13" s="125"/>
      <c r="CJ13" s="125"/>
      <c r="CK13" s="125"/>
      <c r="CL13" s="125"/>
      <c r="CM13" s="125"/>
      <c r="CN13" s="126"/>
      <c r="CO13" s="124"/>
      <c r="CP13" s="125"/>
      <c r="CQ13" s="125"/>
      <c r="CR13" s="125"/>
      <c r="CS13" s="125"/>
      <c r="CT13" s="125"/>
      <c r="CU13" s="125"/>
      <c r="CV13" s="125"/>
      <c r="CW13" s="125"/>
      <c r="CX13" s="125"/>
      <c r="CY13" s="125"/>
      <c r="CZ13" s="125"/>
      <c r="DA13" s="125"/>
      <c r="DB13" s="125"/>
      <c r="DC13" s="125"/>
      <c r="DD13" s="126"/>
      <c r="DE13" s="106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8"/>
    </row>
    <row r="14" spans="1:124" ht="28.5" customHeight="1">
      <c r="A14" s="7"/>
      <c r="B14" s="162" t="s">
        <v>49</v>
      </c>
      <c r="C14" s="163"/>
      <c r="D14" s="163"/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4"/>
      <c r="AR14" s="8"/>
      <c r="AS14" s="110" t="s">
        <v>29</v>
      </c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1"/>
      <c r="BE14" s="111"/>
      <c r="BF14" s="111"/>
      <c r="BG14" s="112"/>
      <c r="BH14" s="124">
        <f>BH16+BH17+BH18</f>
        <v>1350000</v>
      </c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2"/>
      <c r="BX14" s="124">
        <f>BX16+BX17</f>
        <v>100000</v>
      </c>
      <c r="BY14" s="131"/>
      <c r="BZ14" s="131"/>
      <c r="CA14" s="131"/>
      <c r="CB14" s="131"/>
      <c r="CC14" s="131"/>
      <c r="CD14" s="131"/>
      <c r="CE14" s="131"/>
      <c r="CF14" s="131"/>
      <c r="CG14" s="131"/>
      <c r="CH14" s="131"/>
      <c r="CI14" s="131"/>
      <c r="CJ14" s="131"/>
      <c r="CK14" s="131"/>
      <c r="CL14" s="131"/>
      <c r="CM14" s="131"/>
      <c r="CN14" s="132"/>
      <c r="CO14" s="124">
        <f>CO16+CO17+CO18</f>
        <v>1250000</v>
      </c>
      <c r="CP14" s="131"/>
      <c r="CQ14" s="131"/>
      <c r="CR14" s="131"/>
      <c r="CS14" s="131"/>
      <c r="CT14" s="131"/>
      <c r="CU14" s="131"/>
      <c r="CV14" s="131"/>
      <c r="CW14" s="131"/>
      <c r="CX14" s="131"/>
      <c r="CY14" s="131"/>
      <c r="CZ14" s="131"/>
      <c r="DA14" s="131"/>
      <c r="DB14" s="131"/>
      <c r="DC14" s="131"/>
      <c r="DD14" s="132"/>
      <c r="DE14" s="106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8"/>
    </row>
    <row r="15" spans="1:124" ht="13.5" customHeight="1">
      <c r="A15" s="7"/>
      <c r="B15" s="173" t="s">
        <v>5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73"/>
      <c r="AD15" s="173"/>
      <c r="AE15" s="173"/>
      <c r="AF15" s="173"/>
      <c r="AG15" s="173"/>
      <c r="AH15" s="173"/>
      <c r="AI15" s="173"/>
      <c r="AJ15" s="173"/>
      <c r="AK15" s="173"/>
      <c r="AL15" s="173"/>
      <c r="AM15" s="173"/>
      <c r="AN15" s="173"/>
      <c r="AO15" s="173"/>
      <c r="AP15" s="173"/>
      <c r="AQ15" s="173"/>
      <c r="AR15" s="8"/>
      <c r="AS15" s="110" t="s">
        <v>29</v>
      </c>
      <c r="AT15" s="111"/>
      <c r="AU15" s="111"/>
      <c r="AV15" s="111"/>
      <c r="AW15" s="111"/>
      <c r="AX15" s="111"/>
      <c r="AY15" s="111"/>
      <c r="AZ15" s="111"/>
      <c r="BA15" s="111"/>
      <c r="BB15" s="111"/>
      <c r="BC15" s="111"/>
      <c r="BD15" s="111"/>
      <c r="BE15" s="111"/>
      <c r="BF15" s="111"/>
      <c r="BG15" s="112"/>
      <c r="BH15" s="130"/>
      <c r="BI15" s="131"/>
      <c r="BJ15" s="131"/>
      <c r="BK15" s="131"/>
      <c r="BL15" s="131"/>
      <c r="BM15" s="131"/>
      <c r="BN15" s="131"/>
      <c r="BO15" s="131"/>
      <c r="BP15" s="131"/>
      <c r="BQ15" s="131"/>
      <c r="BR15" s="131"/>
      <c r="BS15" s="131"/>
      <c r="BT15" s="131"/>
      <c r="BU15" s="131"/>
      <c r="BV15" s="131"/>
      <c r="BW15" s="132"/>
      <c r="BX15" s="130"/>
      <c r="BY15" s="131"/>
      <c r="BZ15" s="131"/>
      <c r="CA15" s="131"/>
      <c r="CB15" s="131"/>
      <c r="CC15" s="131"/>
      <c r="CD15" s="131"/>
      <c r="CE15" s="131"/>
      <c r="CF15" s="131"/>
      <c r="CG15" s="131"/>
      <c r="CH15" s="131"/>
      <c r="CI15" s="131"/>
      <c r="CJ15" s="131"/>
      <c r="CK15" s="131"/>
      <c r="CL15" s="131"/>
      <c r="CM15" s="131"/>
      <c r="CN15" s="132"/>
      <c r="CO15" s="130"/>
      <c r="CP15" s="131"/>
      <c r="CQ15" s="131"/>
      <c r="CR15" s="131"/>
      <c r="CS15" s="131"/>
      <c r="CT15" s="131"/>
      <c r="CU15" s="131"/>
      <c r="CV15" s="131"/>
      <c r="CW15" s="131"/>
      <c r="CX15" s="131"/>
      <c r="CY15" s="131"/>
      <c r="CZ15" s="131"/>
      <c r="DA15" s="131"/>
      <c r="DB15" s="131"/>
      <c r="DC15" s="131"/>
      <c r="DD15" s="132"/>
      <c r="DE15" s="106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8"/>
    </row>
    <row r="16" spans="1:124" ht="13.5" customHeight="1">
      <c r="A16" s="7"/>
      <c r="B16" s="113" t="s">
        <v>176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8"/>
      <c r="AS16" s="110">
        <v>120</v>
      </c>
      <c r="AT16" s="111"/>
      <c r="AU16" s="111"/>
      <c r="AV16" s="111"/>
      <c r="AW16" s="111"/>
      <c r="AX16" s="111"/>
      <c r="AY16" s="111"/>
      <c r="AZ16" s="111"/>
      <c r="BA16" s="111"/>
      <c r="BB16" s="111"/>
      <c r="BC16" s="111"/>
      <c r="BD16" s="111"/>
      <c r="BE16" s="111"/>
      <c r="BF16" s="111"/>
      <c r="BG16" s="112"/>
      <c r="BH16" s="124">
        <f>CO16</f>
        <v>500000</v>
      </c>
      <c r="BI16" s="131"/>
      <c r="BJ16" s="131"/>
      <c r="BK16" s="131"/>
      <c r="BL16" s="131"/>
      <c r="BM16" s="131"/>
      <c r="BN16" s="131"/>
      <c r="BO16" s="131"/>
      <c r="BP16" s="131"/>
      <c r="BQ16" s="131"/>
      <c r="BR16" s="131"/>
      <c r="BS16" s="131"/>
      <c r="BT16" s="131"/>
      <c r="BU16" s="131"/>
      <c r="BV16" s="131"/>
      <c r="BW16" s="132"/>
      <c r="BX16" s="130"/>
      <c r="BY16" s="131"/>
      <c r="BZ16" s="131"/>
      <c r="CA16" s="131"/>
      <c r="CB16" s="131"/>
      <c r="CC16" s="131"/>
      <c r="CD16" s="131"/>
      <c r="CE16" s="131"/>
      <c r="CF16" s="131"/>
      <c r="CG16" s="131"/>
      <c r="CH16" s="131"/>
      <c r="CI16" s="131"/>
      <c r="CJ16" s="131"/>
      <c r="CK16" s="131"/>
      <c r="CL16" s="131"/>
      <c r="CM16" s="131"/>
      <c r="CN16" s="132"/>
      <c r="CO16" s="124">
        <v>500000</v>
      </c>
      <c r="CP16" s="125"/>
      <c r="CQ16" s="125"/>
      <c r="CR16" s="125"/>
      <c r="CS16" s="125"/>
      <c r="CT16" s="125"/>
      <c r="CU16" s="125"/>
      <c r="CV16" s="125"/>
      <c r="CW16" s="125"/>
      <c r="CX16" s="125"/>
      <c r="CY16" s="125"/>
      <c r="CZ16" s="125"/>
      <c r="DA16" s="125"/>
      <c r="DB16" s="125"/>
      <c r="DC16" s="125"/>
      <c r="DD16" s="126"/>
      <c r="DE16" s="106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8"/>
    </row>
    <row r="17" spans="1:124" ht="13.5" customHeight="1">
      <c r="A17" s="7"/>
      <c r="B17" s="113" t="s">
        <v>187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8"/>
      <c r="AS17" s="110">
        <v>180</v>
      </c>
      <c r="AT17" s="111"/>
      <c r="AU17" s="111"/>
      <c r="AV17" s="111"/>
      <c r="AW17" s="111"/>
      <c r="AX17" s="111"/>
      <c r="AY17" s="111"/>
      <c r="AZ17" s="111"/>
      <c r="BA17" s="111"/>
      <c r="BB17" s="111"/>
      <c r="BC17" s="111"/>
      <c r="BD17" s="111"/>
      <c r="BE17" s="111"/>
      <c r="BF17" s="111"/>
      <c r="BG17" s="112"/>
      <c r="BH17" s="124">
        <v>200000</v>
      </c>
      <c r="BI17" s="131"/>
      <c r="BJ17" s="131"/>
      <c r="BK17" s="131"/>
      <c r="BL17" s="131"/>
      <c r="BM17" s="131"/>
      <c r="BN17" s="131"/>
      <c r="BO17" s="131"/>
      <c r="BP17" s="131"/>
      <c r="BQ17" s="131"/>
      <c r="BR17" s="131"/>
      <c r="BS17" s="131"/>
      <c r="BT17" s="131"/>
      <c r="BU17" s="131"/>
      <c r="BV17" s="131"/>
      <c r="BW17" s="132"/>
      <c r="BX17" s="124">
        <v>100000</v>
      </c>
      <c r="BY17" s="125"/>
      <c r="BZ17" s="125"/>
      <c r="CA17" s="125"/>
      <c r="CB17" s="125"/>
      <c r="CC17" s="125"/>
      <c r="CD17" s="125"/>
      <c r="CE17" s="125"/>
      <c r="CF17" s="125"/>
      <c r="CG17" s="125"/>
      <c r="CH17" s="125"/>
      <c r="CI17" s="125"/>
      <c r="CJ17" s="125"/>
      <c r="CK17" s="125"/>
      <c r="CL17" s="125"/>
      <c r="CM17" s="125"/>
      <c r="CN17" s="126"/>
      <c r="CO17" s="124">
        <v>100000</v>
      </c>
      <c r="CP17" s="125"/>
      <c r="CQ17" s="125"/>
      <c r="CR17" s="125"/>
      <c r="CS17" s="125"/>
      <c r="CT17" s="125"/>
      <c r="CU17" s="125"/>
      <c r="CV17" s="125"/>
      <c r="CW17" s="125"/>
      <c r="CX17" s="125"/>
      <c r="CY17" s="125"/>
      <c r="CZ17" s="125"/>
      <c r="DA17" s="125"/>
      <c r="DB17" s="125"/>
      <c r="DC17" s="125"/>
      <c r="DD17" s="126"/>
      <c r="DE17" s="106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8"/>
    </row>
    <row r="18" spans="1:124" ht="13.5" customHeight="1">
      <c r="A18" s="7"/>
      <c r="B18" s="113" t="s">
        <v>194</v>
      </c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8"/>
      <c r="AS18" s="110">
        <v>410</v>
      </c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2"/>
      <c r="BH18" s="124">
        <f>BX18+CO18</f>
        <v>650000</v>
      </c>
      <c r="BI18" s="131"/>
      <c r="BJ18" s="131"/>
      <c r="BK18" s="131"/>
      <c r="BL18" s="131"/>
      <c r="BM18" s="131"/>
      <c r="BN18" s="131"/>
      <c r="BO18" s="131"/>
      <c r="BP18" s="131"/>
      <c r="BQ18" s="131"/>
      <c r="BR18" s="131"/>
      <c r="BS18" s="131"/>
      <c r="BT18" s="131"/>
      <c r="BU18" s="131"/>
      <c r="BV18" s="131"/>
      <c r="BW18" s="132"/>
      <c r="BX18" s="130"/>
      <c r="BY18" s="131"/>
      <c r="BZ18" s="131"/>
      <c r="CA18" s="131"/>
      <c r="CB18" s="131"/>
      <c r="CC18" s="131"/>
      <c r="CD18" s="131"/>
      <c r="CE18" s="131"/>
      <c r="CF18" s="131"/>
      <c r="CG18" s="131"/>
      <c r="CH18" s="131"/>
      <c r="CI18" s="131"/>
      <c r="CJ18" s="131"/>
      <c r="CK18" s="131"/>
      <c r="CL18" s="131"/>
      <c r="CM18" s="131"/>
      <c r="CN18" s="132"/>
      <c r="CO18" s="124">
        <v>650000</v>
      </c>
      <c r="CP18" s="125"/>
      <c r="CQ18" s="125"/>
      <c r="CR18" s="125"/>
      <c r="CS18" s="125"/>
      <c r="CT18" s="125"/>
      <c r="CU18" s="125"/>
      <c r="CV18" s="125"/>
      <c r="CW18" s="125"/>
      <c r="CX18" s="125"/>
      <c r="CY18" s="125"/>
      <c r="CZ18" s="125"/>
      <c r="DA18" s="125"/>
      <c r="DB18" s="125"/>
      <c r="DC18" s="125"/>
      <c r="DD18" s="126"/>
      <c r="DE18" s="106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8"/>
    </row>
    <row r="19" spans="1:124" ht="28.5" customHeight="1">
      <c r="A19" s="7"/>
      <c r="B19" s="162" t="s">
        <v>188</v>
      </c>
      <c r="C19" s="163"/>
      <c r="D19" s="163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4"/>
      <c r="AR19" s="8"/>
      <c r="AS19" s="110" t="s">
        <v>29</v>
      </c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111"/>
      <c r="BE19" s="111"/>
      <c r="BF19" s="111"/>
      <c r="BG19" s="112"/>
      <c r="BH19" s="130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2"/>
      <c r="BX19" s="130"/>
      <c r="BY19" s="131"/>
      <c r="BZ19" s="131"/>
      <c r="CA19" s="131"/>
      <c r="CB19" s="131"/>
      <c r="CC19" s="131"/>
      <c r="CD19" s="131"/>
      <c r="CE19" s="131"/>
      <c r="CF19" s="131"/>
      <c r="CG19" s="131"/>
      <c r="CH19" s="131"/>
      <c r="CI19" s="131"/>
      <c r="CJ19" s="131"/>
      <c r="CK19" s="131"/>
      <c r="CL19" s="131"/>
      <c r="CM19" s="131"/>
      <c r="CN19" s="132"/>
      <c r="CO19" s="124"/>
      <c r="CP19" s="125"/>
      <c r="CQ19" s="125"/>
      <c r="CR19" s="125"/>
      <c r="CS19" s="125"/>
      <c r="CT19" s="125"/>
      <c r="CU19" s="125"/>
      <c r="CV19" s="125"/>
      <c r="CW19" s="125"/>
      <c r="CX19" s="125"/>
      <c r="CY19" s="125"/>
      <c r="CZ19" s="125"/>
      <c r="DA19" s="125"/>
      <c r="DB19" s="125"/>
      <c r="DC19" s="125"/>
      <c r="DD19" s="126"/>
      <c r="DE19" s="106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8"/>
    </row>
    <row r="20" spans="1:124" s="6" customFormat="1" ht="13.5" customHeight="1">
      <c r="A20" s="40"/>
      <c r="B20" s="165" t="s">
        <v>6</v>
      </c>
      <c r="C20" s="166"/>
      <c r="D20" s="166"/>
      <c r="E20" s="166"/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66"/>
      <c r="AP20" s="166"/>
      <c r="AQ20" s="167"/>
      <c r="AR20" s="41"/>
      <c r="AS20" s="192">
        <v>900</v>
      </c>
      <c r="AT20" s="193"/>
      <c r="AU20" s="193"/>
      <c r="AV20" s="193"/>
      <c r="AW20" s="193"/>
      <c r="AX20" s="193"/>
      <c r="AY20" s="193"/>
      <c r="AZ20" s="193"/>
      <c r="BA20" s="193"/>
      <c r="BB20" s="193"/>
      <c r="BC20" s="193"/>
      <c r="BD20" s="193"/>
      <c r="BE20" s="193"/>
      <c r="BF20" s="193"/>
      <c r="BG20" s="194"/>
      <c r="BH20" s="127">
        <f>BX20+CO20</f>
        <v>52000000</v>
      </c>
      <c r="BI20" s="128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9"/>
      <c r="BX20" s="140">
        <f>BX22+BX24+BX25+BX26+BX27+BX28+BX29+BX30+BX31+BX32+BX33+BX35</f>
        <v>50700000</v>
      </c>
      <c r="BY20" s="128"/>
      <c r="BZ20" s="128"/>
      <c r="CA20" s="128"/>
      <c r="CB20" s="128"/>
      <c r="CC20" s="128"/>
      <c r="CD20" s="128"/>
      <c r="CE20" s="128"/>
      <c r="CF20" s="128"/>
      <c r="CG20" s="128"/>
      <c r="CH20" s="128"/>
      <c r="CI20" s="128"/>
      <c r="CJ20" s="128"/>
      <c r="CK20" s="128"/>
      <c r="CL20" s="128"/>
      <c r="CM20" s="128"/>
      <c r="CN20" s="129"/>
      <c r="CO20" s="127">
        <f>CO22+CO24+CO25+CO26+CO27+CO28+CO29+CO30+CO31+CO32+CO33+CO34+CO35+CO36+CO66</f>
        <v>1300000</v>
      </c>
      <c r="CP20" s="128"/>
      <c r="CQ20" s="128"/>
      <c r="CR20" s="128"/>
      <c r="CS20" s="128"/>
      <c r="CT20" s="128"/>
      <c r="CU20" s="128"/>
      <c r="CV20" s="128"/>
      <c r="CW20" s="128"/>
      <c r="CX20" s="128"/>
      <c r="CY20" s="128"/>
      <c r="CZ20" s="128"/>
      <c r="DA20" s="128"/>
      <c r="DB20" s="128"/>
      <c r="DC20" s="128"/>
      <c r="DD20" s="129"/>
      <c r="DE20" s="137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9"/>
    </row>
    <row r="21" spans="1:124" ht="35.25" customHeight="1">
      <c r="A21" s="7"/>
      <c r="B21" s="168" t="s">
        <v>135</v>
      </c>
      <c r="C21" s="168"/>
      <c r="D21" s="168"/>
      <c r="E21" s="168"/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68"/>
      <c r="AP21" s="168"/>
      <c r="AQ21" s="168"/>
      <c r="AR21" s="8"/>
      <c r="AS21" s="134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6"/>
      <c r="BH21" s="106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8"/>
      <c r="BX21" s="106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8"/>
      <c r="CO21" s="106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8"/>
      <c r="DE21" s="106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8"/>
    </row>
    <row r="22" spans="1:124" ht="28.5" customHeight="1">
      <c r="A22" s="7"/>
      <c r="B22" s="120" t="s">
        <v>160</v>
      </c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1"/>
      <c r="AM22" s="121"/>
      <c r="AN22" s="121"/>
      <c r="AO22" s="121"/>
      <c r="AP22" s="121"/>
      <c r="AQ22" s="122"/>
      <c r="AR22" s="42"/>
      <c r="AS22" s="106">
        <v>211</v>
      </c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8"/>
      <c r="BH22" s="123">
        <f>BX22+CO22</f>
        <v>37550000</v>
      </c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8"/>
      <c r="BX22" s="124">
        <v>37550000</v>
      </c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6"/>
      <c r="CO22" s="124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6"/>
      <c r="DE22" s="106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8"/>
    </row>
    <row r="23" spans="1:124" ht="28.5" customHeight="1" hidden="1">
      <c r="A23" s="7"/>
      <c r="B23" s="120" t="s">
        <v>72</v>
      </c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2"/>
      <c r="AR23" s="42"/>
      <c r="AS23" s="106">
        <v>210</v>
      </c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8"/>
      <c r="BH23" s="106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8"/>
      <c r="BX23" s="124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6"/>
      <c r="CO23" s="124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6"/>
      <c r="DE23" s="106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8"/>
    </row>
    <row r="24" spans="1:124" ht="28.5" customHeight="1">
      <c r="A24" s="7"/>
      <c r="B24" s="120" t="s">
        <v>161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2"/>
      <c r="AR24" s="42"/>
      <c r="AS24" s="106">
        <v>212</v>
      </c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8"/>
      <c r="BH24" s="123">
        <f>BX24+CO24</f>
        <v>70000</v>
      </c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8"/>
      <c r="BX24" s="124">
        <v>70000</v>
      </c>
      <c r="BY24" s="125"/>
      <c r="BZ24" s="125"/>
      <c r="CA24" s="125"/>
      <c r="CB24" s="125"/>
      <c r="CC24" s="125"/>
      <c r="CD24" s="125"/>
      <c r="CE24" s="125"/>
      <c r="CF24" s="125"/>
      <c r="CG24" s="125"/>
      <c r="CH24" s="125"/>
      <c r="CI24" s="125"/>
      <c r="CJ24" s="125"/>
      <c r="CK24" s="125"/>
      <c r="CL24" s="125"/>
      <c r="CM24" s="125"/>
      <c r="CN24" s="126"/>
      <c r="CO24" s="124"/>
      <c r="CP24" s="125"/>
      <c r="CQ24" s="125"/>
      <c r="CR24" s="125"/>
      <c r="CS24" s="125"/>
      <c r="CT24" s="125"/>
      <c r="CU24" s="125"/>
      <c r="CV24" s="125"/>
      <c r="CW24" s="125"/>
      <c r="CX24" s="125"/>
      <c r="CY24" s="125"/>
      <c r="CZ24" s="125"/>
      <c r="DA24" s="125"/>
      <c r="DB24" s="125"/>
      <c r="DC24" s="125"/>
      <c r="DD24" s="126"/>
      <c r="DE24" s="106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8"/>
    </row>
    <row r="25" spans="1:124" ht="28.5" customHeight="1">
      <c r="A25" s="7"/>
      <c r="B25" s="120" t="s">
        <v>162</v>
      </c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1"/>
      <c r="AM25" s="121"/>
      <c r="AN25" s="121"/>
      <c r="AO25" s="121"/>
      <c r="AP25" s="121"/>
      <c r="AQ25" s="122"/>
      <c r="AR25" s="42"/>
      <c r="AS25" s="106">
        <v>213</v>
      </c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8"/>
      <c r="BH25" s="123">
        <f>BX25+CO25</f>
        <v>6400000</v>
      </c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8"/>
      <c r="BX25" s="124">
        <v>5400000</v>
      </c>
      <c r="BY25" s="125"/>
      <c r="BZ25" s="125"/>
      <c r="CA25" s="125"/>
      <c r="CB25" s="125"/>
      <c r="CC25" s="125"/>
      <c r="CD25" s="125"/>
      <c r="CE25" s="125"/>
      <c r="CF25" s="125"/>
      <c r="CG25" s="125"/>
      <c r="CH25" s="125"/>
      <c r="CI25" s="125"/>
      <c r="CJ25" s="125"/>
      <c r="CK25" s="125"/>
      <c r="CL25" s="125"/>
      <c r="CM25" s="125"/>
      <c r="CN25" s="126"/>
      <c r="CO25" s="124">
        <v>1000000</v>
      </c>
      <c r="CP25" s="125"/>
      <c r="CQ25" s="125"/>
      <c r="CR25" s="125"/>
      <c r="CS25" s="125"/>
      <c r="CT25" s="125"/>
      <c r="CU25" s="125"/>
      <c r="CV25" s="125"/>
      <c r="CW25" s="125"/>
      <c r="CX25" s="125"/>
      <c r="CY25" s="125"/>
      <c r="CZ25" s="125"/>
      <c r="DA25" s="125"/>
      <c r="DB25" s="125"/>
      <c r="DC25" s="125"/>
      <c r="DD25" s="126"/>
      <c r="DE25" s="106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8"/>
    </row>
    <row r="26" spans="1:144" ht="28.5" customHeight="1">
      <c r="A26" s="7"/>
      <c r="B26" s="120" t="s">
        <v>163</v>
      </c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1"/>
      <c r="AM26" s="121"/>
      <c r="AN26" s="121"/>
      <c r="AO26" s="121"/>
      <c r="AP26" s="121"/>
      <c r="AQ26" s="122"/>
      <c r="AR26" s="42"/>
      <c r="AS26" s="106">
        <v>221</v>
      </c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8"/>
      <c r="BH26" s="123">
        <f>BX26+CO26</f>
        <v>280000</v>
      </c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8"/>
      <c r="BX26" s="124">
        <v>280000</v>
      </c>
      <c r="BY26" s="125"/>
      <c r="BZ26" s="125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6"/>
      <c r="CO26" s="124"/>
      <c r="CP26" s="125"/>
      <c r="CQ26" s="125"/>
      <c r="CR26" s="125"/>
      <c r="CS26" s="125"/>
      <c r="CT26" s="125"/>
      <c r="CU26" s="125"/>
      <c r="CV26" s="125"/>
      <c r="CW26" s="125"/>
      <c r="CX26" s="125"/>
      <c r="CY26" s="125"/>
      <c r="CZ26" s="125"/>
      <c r="DA26" s="125"/>
      <c r="DB26" s="125"/>
      <c r="DC26" s="125"/>
      <c r="DD26" s="126"/>
      <c r="DE26" s="106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8"/>
      <c r="EN26" s="2" t="s">
        <v>195</v>
      </c>
    </row>
    <row r="27" spans="1:124" ht="28.5" customHeight="1">
      <c r="A27" s="7"/>
      <c r="B27" s="120" t="s">
        <v>164</v>
      </c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1"/>
      <c r="AM27" s="121"/>
      <c r="AN27" s="121"/>
      <c r="AO27" s="121"/>
      <c r="AP27" s="121"/>
      <c r="AQ27" s="122"/>
      <c r="AR27" s="42"/>
      <c r="AS27" s="106">
        <v>222</v>
      </c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8"/>
      <c r="BH27" s="123">
        <f>CO27+BX27</f>
        <v>200000</v>
      </c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8"/>
      <c r="BX27" s="124">
        <v>200000</v>
      </c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6"/>
      <c r="CO27" s="124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6"/>
      <c r="DE27" s="106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8"/>
    </row>
    <row r="28" spans="1:124" ht="28.5" customHeight="1">
      <c r="A28" s="7"/>
      <c r="B28" s="120" t="s">
        <v>165</v>
      </c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2"/>
      <c r="AR28" s="42"/>
      <c r="AS28" s="106">
        <v>223</v>
      </c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8"/>
      <c r="BH28" s="123">
        <f>BX28+CO28</f>
        <v>500000</v>
      </c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8"/>
      <c r="BX28" s="124">
        <v>500000</v>
      </c>
      <c r="BY28" s="125"/>
      <c r="BZ28" s="125"/>
      <c r="CA28" s="125"/>
      <c r="CB28" s="125"/>
      <c r="CC28" s="125"/>
      <c r="CD28" s="125"/>
      <c r="CE28" s="125"/>
      <c r="CF28" s="125"/>
      <c r="CG28" s="125"/>
      <c r="CH28" s="125"/>
      <c r="CI28" s="125"/>
      <c r="CJ28" s="125"/>
      <c r="CK28" s="125"/>
      <c r="CL28" s="125"/>
      <c r="CM28" s="125"/>
      <c r="CN28" s="126"/>
      <c r="CO28" s="124"/>
      <c r="CP28" s="125"/>
      <c r="CQ28" s="125"/>
      <c r="CR28" s="125"/>
      <c r="CS28" s="125"/>
      <c r="CT28" s="125"/>
      <c r="CU28" s="125"/>
      <c r="CV28" s="125"/>
      <c r="CW28" s="125"/>
      <c r="CX28" s="125"/>
      <c r="CY28" s="125"/>
      <c r="CZ28" s="125"/>
      <c r="DA28" s="125"/>
      <c r="DB28" s="125"/>
      <c r="DC28" s="125"/>
      <c r="DD28" s="126"/>
      <c r="DE28" s="106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8"/>
    </row>
    <row r="29" spans="1:124" ht="28.5" customHeight="1">
      <c r="A29" s="7"/>
      <c r="B29" s="120" t="s">
        <v>166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AM29" s="121"/>
      <c r="AN29" s="121"/>
      <c r="AO29" s="121"/>
      <c r="AP29" s="121"/>
      <c r="AQ29" s="122"/>
      <c r="AR29" s="42"/>
      <c r="AS29" s="106">
        <v>224</v>
      </c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8"/>
      <c r="BH29" s="123">
        <f>BX29+CO29</f>
        <v>0</v>
      </c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8"/>
      <c r="BX29" s="124"/>
      <c r="BY29" s="125"/>
      <c r="BZ29" s="125"/>
      <c r="CA29" s="125"/>
      <c r="CB29" s="125"/>
      <c r="CC29" s="125"/>
      <c r="CD29" s="125"/>
      <c r="CE29" s="125"/>
      <c r="CF29" s="125"/>
      <c r="CG29" s="125"/>
      <c r="CH29" s="125"/>
      <c r="CI29" s="125"/>
      <c r="CJ29" s="125"/>
      <c r="CK29" s="125"/>
      <c r="CL29" s="125"/>
      <c r="CM29" s="125"/>
      <c r="CN29" s="126"/>
      <c r="CO29" s="124"/>
      <c r="CP29" s="125"/>
      <c r="CQ29" s="125"/>
      <c r="CR29" s="125"/>
      <c r="CS29" s="125"/>
      <c r="CT29" s="125"/>
      <c r="CU29" s="125"/>
      <c r="CV29" s="125"/>
      <c r="CW29" s="125"/>
      <c r="CX29" s="125"/>
      <c r="CY29" s="125"/>
      <c r="CZ29" s="125"/>
      <c r="DA29" s="125"/>
      <c r="DB29" s="125"/>
      <c r="DC29" s="125"/>
      <c r="DD29" s="126"/>
      <c r="DE29" s="106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8"/>
    </row>
    <row r="30" spans="1:124" ht="28.5" customHeight="1">
      <c r="A30" s="7"/>
      <c r="B30" s="120" t="s">
        <v>167</v>
      </c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1"/>
      <c r="AM30" s="121"/>
      <c r="AN30" s="121"/>
      <c r="AO30" s="121"/>
      <c r="AP30" s="121"/>
      <c r="AQ30" s="122"/>
      <c r="AR30" s="42"/>
      <c r="AS30" s="106">
        <v>225</v>
      </c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8"/>
      <c r="BH30" s="123">
        <v>300000</v>
      </c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8"/>
      <c r="BX30" s="124">
        <v>300000</v>
      </c>
      <c r="BY30" s="125"/>
      <c r="BZ30" s="125"/>
      <c r="CA30" s="125"/>
      <c r="CB30" s="125"/>
      <c r="CC30" s="125"/>
      <c r="CD30" s="125"/>
      <c r="CE30" s="125"/>
      <c r="CF30" s="125"/>
      <c r="CG30" s="125"/>
      <c r="CH30" s="125"/>
      <c r="CI30" s="125"/>
      <c r="CJ30" s="125"/>
      <c r="CK30" s="125"/>
      <c r="CL30" s="125"/>
      <c r="CM30" s="125"/>
      <c r="CN30" s="126"/>
      <c r="CO30" s="124"/>
      <c r="CP30" s="125"/>
      <c r="CQ30" s="125"/>
      <c r="CR30" s="125"/>
      <c r="CS30" s="125"/>
      <c r="CT30" s="125"/>
      <c r="CU30" s="125"/>
      <c r="CV30" s="125"/>
      <c r="CW30" s="125"/>
      <c r="CX30" s="125"/>
      <c r="CY30" s="125"/>
      <c r="CZ30" s="125"/>
      <c r="DA30" s="125"/>
      <c r="DB30" s="125"/>
      <c r="DC30" s="125"/>
      <c r="DD30" s="126"/>
      <c r="DE30" s="106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8"/>
    </row>
    <row r="31" spans="1:124" ht="28.5" customHeight="1">
      <c r="A31" s="7"/>
      <c r="B31" s="120" t="s">
        <v>168</v>
      </c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1"/>
      <c r="AM31" s="121"/>
      <c r="AN31" s="121"/>
      <c r="AO31" s="121"/>
      <c r="AP31" s="121"/>
      <c r="AQ31" s="122"/>
      <c r="AR31" s="42"/>
      <c r="AS31" s="106">
        <v>226</v>
      </c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8"/>
      <c r="BH31" s="123">
        <f>BX31+CO31</f>
        <v>4400000</v>
      </c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8"/>
      <c r="BX31" s="124">
        <v>4200000</v>
      </c>
      <c r="BY31" s="125"/>
      <c r="BZ31" s="125"/>
      <c r="CA31" s="125"/>
      <c r="CB31" s="125"/>
      <c r="CC31" s="125"/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6"/>
      <c r="CO31" s="124">
        <v>200000</v>
      </c>
      <c r="CP31" s="125"/>
      <c r="CQ31" s="125"/>
      <c r="CR31" s="125"/>
      <c r="CS31" s="125"/>
      <c r="CT31" s="125"/>
      <c r="CU31" s="125"/>
      <c r="CV31" s="125"/>
      <c r="CW31" s="125"/>
      <c r="CX31" s="125"/>
      <c r="CY31" s="125"/>
      <c r="CZ31" s="125"/>
      <c r="DA31" s="125"/>
      <c r="DB31" s="125"/>
      <c r="DC31" s="125"/>
      <c r="DD31" s="126"/>
      <c r="DE31" s="106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8"/>
    </row>
    <row r="32" spans="1:124" ht="28.5" customHeight="1">
      <c r="A32" s="7"/>
      <c r="B32" s="120" t="s">
        <v>169</v>
      </c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42"/>
      <c r="AS32" s="106">
        <v>290</v>
      </c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8"/>
      <c r="BH32" s="123">
        <f>BX32+CO32</f>
        <v>400000</v>
      </c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8"/>
      <c r="BX32" s="124">
        <v>300000</v>
      </c>
      <c r="BY32" s="125"/>
      <c r="BZ32" s="125"/>
      <c r="CA32" s="125"/>
      <c r="CB32" s="125"/>
      <c r="CC32" s="125"/>
      <c r="CD32" s="125"/>
      <c r="CE32" s="125"/>
      <c r="CF32" s="125"/>
      <c r="CG32" s="125"/>
      <c r="CH32" s="125"/>
      <c r="CI32" s="125"/>
      <c r="CJ32" s="125"/>
      <c r="CK32" s="125"/>
      <c r="CL32" s="125"/>
      <c r="CM32" s="125"/>
      <c r="CN32" s="126"/>
      <c r="CO32" s="124">
        <v>100000</v>
      </c>
      <c r="CP32" s="125"/>
      <c r="CQ32" s="125"/>
      <c r="CR32" s="125"/>
      <c r="CS32" s="125"/>
      <c r="CT32" s="125"/>
      <c r="CU32" s="125"/>
      <c r="CV32" s="125"/>
      <c r="CW32" s="125"/>
      <c r="CX32" s="125"/>
      <c r="CY32" s="125"/>
      <c r="CZ32" s="125"/>
      <c r="DA32" s="125"/>
      <c r="DB32" s="125"/>
      <c r="DC32" s="125"/>
      <c r="DD32" s="126"/>
      <c r="DE32" s="106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8"/>
    </row>
    <row r="33" spans="1:124" ht="28.5" customHeight="1">
      <c r="A33" s="7"/>
      <c r="B33" s="120" t="s">
        <v>170</v>
      </c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42"/>
      <c r="AS33" s="106">
        <v>310</v>
      </c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8"/>
      <c r="BH33" s="123">
        <f>BX33+CO33</f>
        <v>1400000</v>
      </c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8"/>
      <c r="BX33" s="124">
        <v>1400000</v>
      </c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25"/>
      <c r="CN33" s="126"/>
      <c r="CO33" s="124"/>
      <c r="CP33" s="125"/>
      <c r="CQ33" s="125"/>
      <c r="CR33" s="125"/>
      <c r="CS33" s="125"/>
      <c r="CT33" s="125"/>
      <c r="CU33" s="125"/>
      <c r="CV33" s="125"/>
      <c r="CW33" s="125"/>
      <c r="CX33" s="125"/>
      <c r="CY33" s="125"/>
      <c r="CZ33" s="125"/>
      <c r="DA33" s="125"/>
      <c r="DB33" s="125"/>
      <c r="DC33" s="125"/>
      <c r="DD33" s="126"/>
      <c r="DE33" s="106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8"/>
    </row>
    <row r="34" spans="1:124" ht="28.5" customHeight="1">
      <c r="A34" s="7"/>
      <c r="B34" s="120" t="s">
        <v>171</v>
      </c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2"/>
      <c r="AR34" s="42"/>
      <c r="AS34" s="106">
        <v>320</v>
      </c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8"/>
      <c r="BH34" s="106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8"/>
      <c r="BX34" s="124"/>
      <c r="BY34" s="125"/>
      <c r="BZ34" s="125"/>
      <c r="CA34" s="125"/>
      <c r="CB34" s="125"/>
      <c r="CC34" s="125"/>
      <c r="CD34" s="125"/>
      <c r="CE34" s="125"/>
      <c r="CF34" s="125"/>
      <c r="CG34" s="125"/>
      <c r="CH34" s="125"/>
      <c r="CI34" s="125"/>
      <c r="CJ34" s="125"/>
      <c r="CK34" s="125"/>
      <c r="CL34" s="125"/>
      <c r="CM34" s="125"/>
      <c r="CN34" s="126"/>
      <c r="CO34" s="124"/>
      <c r="CP34" s="125"/>
      <c r="CQ34" s="125"/>
      <c r="CR34" s="125"/>
      <c r="CS34" s="125"/>
      <c r="CT34" s="125"/>
      <c r="CU34" s="125"/>
      <c r="CV34" s="125"/>
      <c r="CW34" s="125"/>
      <c r="CX34" s="125"/>
      <c r="CY34" s="125"/>
      <c r="CZ34" s="125"/>
      <c r="DA34" s="125"/>
      <c r="DB34" s="125"/>
      <c r="DC34" s="125"/>
      <c r="DD34" s="126"/>
      <c r="DE34" s="106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8"/>
    </row>
    <row r="35" spans="1:124" ht="28.5" customHeight="1">
      <c r="A35" s="7"/>
      <c r="B35" s="120" t="s">
        <v>172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2"/>
      <c r="AR35" s="42"/>
      <c r="AS35" s="106">
        <v>340</v>
      </c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8"/>
      <c r="BH35" s="123">
        <f>BX35+CO35</f>
        <v>500000</v>
      </c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8"/>
      <c r="BX35" s="124">
        <v>500000</v>
      </c>
      <c r="BY35" s="125"/>
      <c r="BZ35" s="125"/>
      <c r="CA35" s="125"/>
      <c r="CB35" s="125"/>
      <c r="CC35" s="125"/>
      <c r="CD35" s="125"/>
      <c r="CE35" s="125"/>
      <c r="CF35" s="125"/>
      <c r="CG35" s="125"/>
      <c r="CH35" s="125"/>
      <c r="CI35" s="125"/>
      <c r="CJ35" s="125"/>
      <c r="CK35" s="125"/>
      <c r="CL35" s="125"/>
      <c r="CM35" s="125"/>
      <c r="CN35" s="126"/>
      <c r="CO35" s="124"/>
      <c r="CP35" s="125"/>
      <c r="CQ35" s="125"/>
      <c r="CR35" s="125"/>
      <c r="CS35" s="125"/>
      <c r="CT35" s="125"/>
      <c r="CU35" s="125"/>
      <c r="CV35" s="125"/>
      <c r="CW35" s="125"/>
      <c r="CX35" s="125"/>
      <c r="CY35" s="125"/>
      <c r="CZ35" s="125"/>
      <c r="DA35" s="125"/>
      <c r="DB35" s="125"/>
      <c r="DC35" s="125"/>
      <c r="DD35" s="126"/>
      <c r="DE35" s="106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8"/>
    </row>
    <row r="36" spans="1:124" ht="28.5" customHeight="1">
      <c r="A36" s="7"/>
      <c r="B36" s="120" t="s">
        <v>173</v>
      </c>
      <c r="C36" s="121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2"/>
      <c r="AR36" s="42"/>
      <c r="AS36" s="106" t="s">
        <v>29</v>
      </c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8"/>
      <c r="BH36" s="106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8"/>
      <c r="BX36" s="106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8"/>
      <c r="CO36" s="106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8"/>
      <c r="DE36" s="106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8"/>
    </row>
    <row r="37" spans="1:124" ht="13.5" customHeight="1" hidden="1">
      <c r="A37" s="7"/>
      <c r="B37" s="169" t="s">
        <v>31</v>
      </c>
      <c r="C37" s="170"/>
      <c r="D37" s="170"/>
      <c r="E37" s="170"/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1"/>
      <c r="AR37" s="8"/>
      <c r="AS37" s="106">
        <v>211</v>
      </c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8"/>
      <c r="BH37" s="106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8"/>
      <c r="BX37" s="106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8"/>
      <c r="CO37" s="106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8"/>
      <c r="DE37" s="106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8"/>
    </row>
    <row r="38" spans="1:124" ht="13.5" customHeight="1" hidden="1">
      <c r="A38" s="7"/>
      <c r="B38" s="169" t="s">
        <v>32</v>
      </c>
      <c r="C38" s="170"/>
      <c r="D38" s="170"/>
      <c r="E38" s="170"/>
      <c r="F38" s="170"/>
      <c r="G38" s="170"/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1"/>
      <c r="AR38" s="43"/>
      <c r="AS38" s="106">
        <v>212</v>
      </c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8"/>
      <c r="BH38" s="106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8"/>
      <c r="BX38" s="106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8"/>
      <c r="CO38" s="106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8"/>
      <c r="DE38" s="106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8"/>
    </row>
    <row r="39" spans="1:124" ht="13.5" customHeight="1" hidden="1">
      <c r="A39" s="7"/>
      <c r="B39" s="169" t="s">
        <v>33</v>
      </c>
      <c r="C39" s="170"/>
      <c r="D39" s="170"/>
      <c r="E39" s="170"/>
      <c r="F39" s="170"/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1"/>
      <c r="AR39" s="8"/>
      <c r="AS39" s="106">
        <v>213</v>
      </c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8"/>
      <c r="BH39" s="106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8"/>
      <c r="BX39" s="106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8"/>
      <c r="CO39" s="106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8"/>
      <c r="DE39" s="106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8"/>
    </row>
    <row r="40" spans="1:124" ht="13.5" customHeight="1" hidden="1">
      <c r="A40" s="7"/>
      <c r="B40" s="169" t="s">
        <v>73</v>
      </c>
      <c r="C40" s="170"/>
      <c r="D40" s="170"/>
      <c r="E40" s="170"/>
      <c r="F40" s="170"/>
      <c r="G40" s="170"/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1"/>
      <c r="AR40" s="8"/>
      <c r="AS40" s="106">
        <v>220</v>
      </c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8"/>
      <c r="BH40" s="106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8"/>
      <c r="BX40" s="106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8"/>
      <c r="CO40" s="106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8"/>
      <c r="DE40" s="106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8"/>
    </row>
    <row r="41" spans="1:124" ht="13.5" customHeight="1" hidden="1">
      <c r="A41" s="7"/>
      <c r="B41" s="172" t="s">
        <v>1</v>
      </c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28"/>
      <c r="AS41" s="58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F41" s="103"/>
      <c r="BG41" s="66"/>
      <c r="BH41" s="106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8"/>
      <c r="BX41" s="106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8"/>
      <c r="CO41" s="106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8"/>
      <c r="DE41" s="106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8"/>
    </row>
    <row r="42" spans="1:124" ht="13.5" customHeight="1" hidden="1">
      <c r="A42" s="7"/>
      <c r="B42" s="169" t="s">
        <v>34</v>
      </c>
      <c r="C42" s="170"/>
      <c r="D42" s="170"/>
      <c r="E42" s="170"/>
      <c r="F42" s="170"/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1"/>
      <c r="AR42" s="8"/>
      <c r="AS42" s="106">
        <v>221</v>
      </c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8"/>
      <c r="BH42" s="106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8"/>
      <c r="BX42" s="106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8"/>
      <c r="CO42" s="106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8"/>
      <c r="DE42" s="106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8"/>
    </row>
    <row r="43" spans="1:124" ht="13.5" customHeight="1" hidden="1">
      <c r="A43" s="7"/>
      <c r="B43" s="169" t="s">
        <v>35</v>
      </c>
      <c r="C43" s="170"/>
      <c r="D43" s="170"/>
      <c r="E43" s="170"/>
      <c r="F43" s="170"/>
      <c r="G43" s="170"/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1"/>
      <c r="AR43" s="8"/>
      <c r="AS43" s="106">
        <v>222</v>
      </c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8"/>
      <c r="BH43" s="106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8"/>
      <c r="BX43" s="106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8"/>
      <c r="CO43" s="106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8"/>
      <c r="DE43" s="106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8"/>
    </row>
    <row r="44" spans="1:124" ht="13.5" customHeight="1" hidden="1">
      <c r="A44" s="7"/>
      <c r="B44" s="169" t="s">
        <v>36</v>
      </c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1"/>
      <c r="AR44" s="8"/>
      <c r="AS44" s="106">
        <v>223</v>
      </c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8"/>
      <c r="BH44" s="106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8"/>
      <c r="BX44" s="106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8"/>
      <c r="CO44" s="106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8"/>
      <c r="DE44" s="106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8"/>
    </row>
    <row r="45" spans="1:124" ht="28.5" customHeight="1" hidden="1">
      <c r="A45" s="7"/>
      <c r="B45" s="162" t="s">
        <v>37</v>
      </c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63"/>
      <c r="U45" s="163"/>
      <c r="V45" s="163"/>
      <c r="W45" s="163"/>
      <c r="X45" s="163"/>
      <c r="Y45" s="163"/>
      <c r="Z45" s="163"/>
      <c r="AA45" s="163"/>
      <c r="AB45" s="163"/>
      <c r="AC45" s="163"/>
      <c r="AD45" s="163"/>
      <c r="AE45" s="163"/>
      <c r="AF45" s="163"/>
      <c r="AG45" s="163"/>
      <c r="AH45" s="163"/>
      <c r="AI45" s="163"/>
      <c r="AJ45" s="163"/>
      <c r="AK45" s="163"/>
      <c r="AL45" s="163"/>
      <c r="AM45" s="163"/>
      <c r="AN45" s="163"/>
      <c r="AO45" s="163"/>
      <c r="AP45" s="163"/>
      <c r="AQ45" s="164"/>
      <c r="AR45" s="8"/>
      <c r="AS45" s="106">
        <v>224</v>
      </c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8"/>
      <c r="BH45" s="106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8"/>
      <c r="BX45" s="106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8"/>
      <c r="CO45" s="106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8"/>
      <c r="DE45" s="106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8"/>
    </row>
    <row r="46" spans="1:124" ht="28.5" customHeight="1" hidden="1">
      <c r="A46" s="7"/>
      <c r="B46" s="162" t="s">
        <v>38</v>
      </c>
      <c r="C46" s="163"/>
      <c r="D46" s="163"/>
      <c r="E46" s="163"/>
      <c r="F46" s="163"/>
      <c r="G46" s="163"/>
      <c r="H46" s="163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163"/>
      <c r="AF46" s="163"/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4"/>
      <c r="AR46" s="8"/>
      <c r="AS46" s="106">
        <v>225</v>
      </c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8"/>
      <c r="BH46" s="106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8"/>
      <c r="BX46" s="106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8"/>
      <c r="CO46" s="106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8"/>
      <c r="DE46" s="106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8"/>
    </row>
    <row r="47" spans="1:124" ht="13.5" customHeight="1" hidden="1">
      <c r="A47" s="7"/>
      <c r="B47" s="169" t="s">
        <v>39</v>
      </c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1"/>
      <c r="AR47" s="8"/>
      <c r="AS47" s="106">
        <v>226</v>
      </c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8"/>
      <c r="BH47" s="106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8"/>
      <c r="BX47" s="106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8"/>
      <c r="CO47" s="106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8"/>
      <c r="DE47" s="106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8"/>
    </row>
    <row r="48" spans="1:124" ht="28.5" customHeight="1" hidden="1">
      <c r="A48" s="7"/>
      <c r="B48" s="162" t="s">
        <v>74</v>
      </c>
      <c r="C48" s="163"/>
      <c r="D48" s="163"/>
      <c r="E48" s="163"/>
      <c r="F48" s="163"/>
      <c r="G48" s="163"/>
      <c r="H48" s="163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163"/>
      <c r="AF48" s="163"/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4"/>
      <c r="AR48" s="8"/>
      <c r="AS48" s="106">
        <v>240</v>
      </c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8"/>
      <c r="BH48" s="106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8"/>
      <c r="BX48" s="106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8"/>
      <c r="CO48" s="106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8"/>
      <c r="DE48" s="106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8"/>
    </row>
    <row r="49" spans="1:124" ht="13.5" customHeight="1" hidden="1">
      <c r="A49" s="7"/>
      <c r="B49" s="174" t="s">
        <v>1</v>
      </c>
      <c r="C49" s="174"/>
      <c r="D49" s="174"/>
      <c r="E49" s="174"/>
      <c r="F49" s="174"/>
      <c r="G49" s="174"/>
      <c r="H49" s="174"/>
      <c r="I49" s="174"/>
      <c r="J49" s="174"/>
      <c r="K49" s="174"/>
      <c r="L49" s="174"/>
      <c r="M49" s="174"/>
      <c r="N49" s="174"/>
      <c r="O49" s="174"/>
      <c r="P49" s="174"/>
      <c r="Q49" s="174"/>
      <c r="R49" s="174"/>
      <c r="S49" s="174"/>
      <c r="T49" s="174"/>
      <c r="U49" s="174"/>
      <c r="V49" s="174"/>
      <c r="W49" s="174"/>
      <c r="X49" s="174"/>
      <c r="Y49" s="174"/>
      <c r="Z49" s="174"/>
      <c r="AA49" s="174"/>
      <c r="AB49" s="174"/>
      <c r="AC49" s="174"/>
      <c r="AD49" s="174"/>
      <c r="AE49" s="174"/>
      <c r="AF49" s="174"/>
      <c r="AG49" s="174"/>
      <c r="AH49" s="174"/>
      <c r="AI49" s="174"/>
      <c r="AJ49" s="174"/>
      <c r="AK49" s="174"/>
      <c r="AL49" s="174"/>
      <c r="AM49" s="174"/>
      <c r="AN49" s="174"/>
      <c r="AO49" s="174"/>
      <c r="AP49" s="174"/>
      <c r="AQ49" s="174"/>
      <c r="AR49" s="28"/>
      <c r="AS49" s="58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  <c r="BD49" s="103"/>
      <c r="BE49" s="103"/>
      <c r="BF49" s="103"/>
      <c r="BG49" s="66"/>
      <c r="BH49" s="106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8"/>
      <c r="BX49" s="106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8"/>
      <c r="CO49" s="106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8"/>
      <c r="DE49" s="106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8"/>
    </row>
    <row r="50" spans="1:124" ht="43.5" customHeight="1" hidden="1">
      <c r="A50" s="7"/>
      <c r="B50" s="162" t="s">
        <v>40</v>
      </c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63"/>
      <c r="U50" s="163"/>
      <c r="V50" s="163"/>
      <c r="W50" s="163"/>
      <c r="X50" s="163"/>
      <c r="Y50" s="163"/>
      <c r="Z50" s="163"/>
      <c r="AA50" s="163"/>
      <c r="AB50" s="163"/>
      <c r="AC50" s="163"/>
      <c r="AD50" s="163"/>
      <c r="AE50" s="163"/>
      <c r="AF50" s="163"/>
      <c r="AG50" s="163"/>
      <c r="AH50" s="163"/>
      <c r="AI50" s="163"/>
      <c r="AJ50" s="163"/>
      <c r="AK50" s="163"/>
      <c r="AL50" s="163"/>
      <c r="AM50" s="163"/>
      <c r="AN50" s="163"/>
      <c r="AO50" s="163"/>
      <c r="AP50" s="163"/>
      <c r="AQ50" s="164"/>
      <c r="AR50" s="8"/>
      <c r="AS50" s="106">
        <v>241</v>
      </c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8"/>
      <c r="BH50" s="106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8"/>
      <c r="BX50" s="106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8"/>
      <c r="CO50" s="106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8"/>
      <c r="DE50" s="106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8"/>
    </row>
    <row r="51" spans="1:124" ht="13.5" customHeight="1" hidden="1">
      <c r="A51" s="7"/>
      <c r="B51" s="169" t="s">
        <v>75</v>
      </c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1"/>
      <c r="AR51" s="8"/>
      <c r="AS51" s="106">
        <v>260</v>
      </c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8"/>
      <c r="BH51" s="106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8"/>
      <c r="BX51" s="106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8"/>
      <c r="CO51" s="106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8"/>
      <c r="DE51" s="106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8"/>
    </row>
    <row r="52" spans="1:124" ht="13.5" customHeight="1" hidden="1">
      <c r="A52" s="7"/>
      <c r="B52" s="174" t="s">
        <v>1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  <c r="AA52" s="174"/>
      <c r="AB52" s="174"/>
      <c r="AC52" s="174"/>
      <c r="AD52" s="174"/>
      <c r="AE52" s="174"/>
      <c r="AF52" s="174"/>
      <c r="AG52" s="174"/>
      <c r="AH52" s="174"/>
      <c r="AI52" s="174"/>
      <c r="AJ52" s="174"/>
      <c r="AK52" s="174"/>
      <c r="AL52" s="174"/>
      <c r="AM52" s="174"/>
      <c r="AN52" s="174"/>
      <c r="AO52" s="174"/>
      <c r="AP52" s="174"/>
      <c r="AQ52" s="174"/>
      <c r="AR52" s="28"/>
      <c r="AS52" s="58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  <c r="BD52" s="103"/>
      <c r="BE52" s="103"/>
      <c r="BF52" s="103"/>
      <c r="BG52" s="66"/>
      <c r="BH52" s="106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8"/>
      <c r="BX52" s="106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8"/>
      <c r="CO52" s="106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8"/>
      <c r="DE52" s="106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8"/>
    </row>
    <row r="53" spans="1:124" ht="28.5" customHeight="1" hidden="1">
      <c r="A53" s="7"/>
      <c r="B53" s="162" t="s">
        <v>41</v>
      </c>
      <c r="C53" s="163"/>
      <c r="D53" s="163"/>
      <c r="E53" s="163"/>
      <c r="F53" s="163"/>
      <c r="G53" s="163"/>
      <c r="H53" s="163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63"/>
      <c r="U53" s="163"/>
      <c r="V53" s="163"/>
      <c r="W53" s="163"/>
      <c r="X53" s="163"/>
      <c r="Y53" s="163"/>
      <c r="Z53" s="163"/>
      <c r="AA53" s="163"/>
      <c r="AB53" s="163"/>
      <c r="AC53" s="163"/>
      <c r="AD53" s="163"/>
      <c r="AE53" s="163"/>
      <c r="AF53" s="163"/>
      <c r="AG53" s="163"/>
      <c r="AH53" s="163"/>
      <c r="AI53" s="163"/>
      <c r="AJ53" s="163"/>
      <c r="AK53" s="163"/>
      <c r="AL53" s="163"/>
      <c r="AM53" s="163"/>
      <c r="AN53" s="163"/>
      <c r="AO53" s="163"/>
      <c r="AP53" s="163"/>
      <c r="AQ53" s="164"/>
      <c r="AR53" s="8"/>
      <c r="AS53" s="106">
        <v>262</v>
      </c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8"/>
      <c r="BH53" s="106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8"/>
      <c r="BX53" s="106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8"/>
      <c r="CO53" s="106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8"/>
      <c r="DE53" s="106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8"/>
    </row>
    <row r="54" spans="1:124" ht="43.5" customHeight="1" hidden="1">
      <c r="A54" s="7"/>
      <c r="B54" s="175" t="s">
        <v>42</v>
      </c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76"/>
      <c r="AO54" s="176"/>
      <c r="AP54" s="176"/>
      <c r="AQ54" s="177"/>
      <c r="AR54" s="39"/>
      <c r="AS54" s="106">
        <v>263</v>
      </c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8"/>
      <c r="BH54" s="106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8"/>
      <c r="BX54" s="106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8"/>
      <c r="CO54" s="106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8"/>
      <c r="DE54" s="106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8"/>
    </row>
    <row r="55" spans="1:124" ht="13.5" customHeight="1" hidden="1">
      <c r="A55" s="7"/>
      <c r="B55" s="169" t="s">
        <v>43</v>
      </c>
      <c r="C55" s="170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1"/>
      <c r="AR55" s="8"/>
      <c r="AS55" s="106">
        <v>290</v>
      </c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8"/>
      <c r="BH55" s="106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8"/>
      <c r="BX55" s="106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8"/>
      <c r="CO55" s="106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8"/>
      <c r="DE55" s="106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8"/>
    </row>
    <row r="56" spans="1:124" ht="28.5" customHeight="1" hidden="1">
      <c r="A56" s="7"/>
      <c r="B56" s="162" t="s">
        <v>76</v>
      </c>
      <c r="C56" s="163"/>
      <c r="D56" s="163"/>
      <c r="E56" s="163"/>
      <c r="F56" s="163"/>
      <c r="G56" s="163"/>
      <c r="H56" s="163"/>
      <c r="I56" s="163"/>
      <c r="J56" s="163"/>
      <c r="K56" s="163"/>
      <c r="L56" s="163"/>
      <c r="M56" s="163"/>
      <c r="N56" s="163"/>
      <c r="O56" s="163"/>
      <c r="P56" s="163"/>
      <c r="Q56" s="163"/>
      <c r="R56" s="163"/>
      <c r="S56" s="163"/>
      <c r="T56" s="163"/>
      <c r="U56" s="163"/>
      <c r="V56" s="163"/>
      <c r="W56" s="163"/>
      <c r="X56" s="163"/>
      <c r="Y56" s="163"/>
      <c r="Z56" s="163"/>
      <c r="AA56" s="163"/>
      <c r="AB56" s="163"/>
      <c r="AC56" s="163"/>
      <c r="AD56" s="163"/>
      <c r="AE56" s="163"/>
      <c r="AF56" s="163"/>
      <c r="AG56" s="163"/>
      <c r="AH56" s="163"/>
      <c r="AI56" s="163"/>
      <c r="AJ56" s="163"/>
      <c r="AK56" s="163"/>
      <c r="AL56" s="163"/>
      <c r="AM56" s="163"/>
      <c r="AN56" s="163"/>
      <c r="AO56" s="163"/>
      <c r="AP56" s="163"/>
      <c r="AQ56" s="164"/>
      <c r="AR56" s="8"/>
      <c r="AS56" s="106">
        <v>300</v>
      </c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8"/>
      <c r="BH56" s="106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8"/>
      <c r="BX56" s="106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8"/>
      <c r="CO56" s="106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8"/>
      <c r="DE56" s="106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8"/>
    </row>
    <row r="57" spans="1:124" ht="13.5" customHeight="1" hidden="1">
      <c r="A57" s="7"/>
      <c r="B57" s="174" t="s">
        <v>1</v>
      </c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  <c r="AA57" s="174"/>
      <c r="AB57" s="174"/>
      <c r="AC57" s="174"/>
      <c r="AD57" s="174"/>
      <c r="AE57" s="174"/>
      <c r="AF57" s="174"/>
      <c r="AG57" s="174"/>
      <c r="AH57" s="174"/>
      <c r="AI57" s="174"/>
      <c r="AJ57" s="174"/>
      <c r="AK57" s="174"/>
      <c r="AL57" s="174"/>
      <c r="AM57" s="174"/>
      <c r="AN57" s="174"/>
      <c r="AO57" s="174"/>
      <c r="AP57" s="174"/>
      <c r="AQ57" s="174"/>
      <c r="AR57" s="28"/>
      <c r="AS57" s="58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  <c r="BD57" s="103"/>
      <c r="BE57" s="103"/>
      <c r="BF57" s="103"/>
      <c r="BG57" s="66"/>
      <c r="BH57" s="106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8"/>
      <c r="BX57" s="106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8"/>
      <c r="CO57" s="106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8"/>
      <c r="DE57" s="106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8"/>
    </row>
    <row r="58" spans="1:124" ht="28.5" customHeight="1" hidden="1">
      <c r="A58" s="7"/>
      <c r="B58" s="162" t="s">
        <v>44</v>
      </c>
      <c r="C58" s="163"/>
      <c r="D58" s="163"/>
      <c r="E58" s="163"/>
      <c r="F58" s="163"/>
      <c r="G58" s="163"/>
      <c r="H58" s="163"/>
      <c r="I58" s="163"/>
      <c r="J58" s="163"/>
      <c r="K58" s="163"/>
      <c r="L58" s="163"/>
      <c r="M58" s="163"/>
      <c r="N58" s="163"/>
      <c r="O58" s="163"/>
      <c r="P58" s="163"/>
      <c r="Q58" s="163"/>
      <c r="R58" s="163"/>
      <c r="S58" s="163"/>
      <c r="T58" s="163"/>
      <c r="U58" s="163"/>
      <c r="V58" s="163"/>
      <c r="W58" s="163"/>
      <c r="X58" s="163"/>
      <c r="Y58" s="163"/>
      <c r="Z58" s="163"/>
      <c r="AA58" s="163"/>
      <c r="AB58" s="163"/>
      <c r="AC58" s="163"/>
      <c r="AD58" s="163"/>
      <c r="AE58" s="163"/>
      <c r="AF58" s="163"/>
      <c r="AG58" s="163"/>
      <c r="AH58" s="163"/>
      <c r="AI58" s="163"/>
      <c r="AJ58" s="163"/>
      <c r="AK58" s="163"/>
      <c r="AL58" s="163"/>
      <c r="AM58" s="163"/>
      <c r="AN58" s="163"/>
      <c r="AO58" s="163"/>
      <c r="AP58" s="163"/>
      <c r="AQ58" s="164"/>
      <c r="AR58" s="8"/>
      <c r="AS58" s="106">
        <v>310</v>
      </c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8"/>
      <c r="BH58" s="106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8"/>
      <c r="BX58" s="106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8"/>
      <c r="CO58" s="106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8"/>
      <c r="DE58" s="106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8"/>
    </row>
    <row r="59" spans="1:124" ht="28.5" customHeight="1" hidden="1">
      <c r="A59" s="7"/>
      <c r="B59" s="179" t="s">
        <v>45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  <c r="AE59" s="180"/>
      <c r="AF59" s="180"/>
      <c r="AG59" s="180"/>
      <c r="AH59" s="180"/>
      <c r="AI59" s="180"/>
      <c r="AJ59" s="180"/>
      <c r="AK59" s="180"/>
      <c r="AL59" s="180"/>
      <c r="AM59" s="180"/>
      <c r="AN59" s="180"/>
      <c r="AO59" s="180"/>
      <c r="AP59" s="180"/>
      <c r="AQ59" s="181"/>
      <c r="AR59" s="8"/>
      <c r="AS59" s="106">
        <v>320</v>
      </c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8"/>
      <c r="BH59" s="106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8"/>
      <c r="BX59" s="106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8"/>
      <c r="CO59" s="106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8"/>
      <c r="DE59" s="106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8"/>
    </row>
    <row r="60" spans="1:124" ht="28.5" customHeight="1" hidden="1">
      <c r="A60" s="7"/>
      <c r="B60" s="179" t="s">
        <v>46</v>
      </c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  <c r="AE60" s="180"/>
      <c r="AF60" s="180"/>
      <c r="AG60" s="180"/>
      <c r="AH60" s="180"/>
      <c r="AI60" s="180"/>
      <c r="AJ60" s="180"/>
      <c r="AK60" s="180"/>
      <c r="AL60" s="180"/>
      <c r="AM60" s="180"/>
      <c r="AN60" s="180"/>
      <c r="AO60" s="180"/>
      <c r="AP60" s="180"/>
      <c r="AQ60" s="181"/>
      <c r="AR60" s="8"/>
      <c r="AS60" s="106">
        <v>330</v>
      </c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8"/>
      <c r="BH60" s="106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8"/>
      <c r="BX60" s="106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8"/>
      <c r="CO60" s="106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8"/>
      <c r="DE60" s="106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8"/>
    </row>
    <row r="61" spans="1:124" ht="28.5" customHeight="1" hidden="1">
      <c r="A61" s="7"/>
      <c r="B61" s="162" t="s">
        <v>47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4"/>
      <c r="AR61" s="8"/>
      <c r="AS61" s="106">
        <v>340</v>
      </c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8"/>
      <c r="BH61" s="106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8"/>
      <c r="BX61" s="106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8"/>
      <c r="CO61" s="106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8"/>
      <c r="DE61" s="106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8"/>
    </row>
    <row r="62" spans="1:124" ht="13.5" customHeight="1" hidden="1">
      <c r="A62" s="7"/>
      <c r="B62" s="158" t="s">
        <v>77</v>
      </c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60"/>
      <c r="AR62" s="8"/>
      <c r="AS62" s="106">
        <v>500</v>
      </c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8"/>
      <c r="BH62" s="106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8"/>
      <c r="BX62" s="106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8"/>
      <c r="CO62" s="106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8"/>
      <c r="DE62" s="106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8"/>
    </row>
    <row r="63" spans="1:124" ht="13.5" customHeight="1" hidden="1">
      <c r="A63" s="7"/>
      <c r="B63" s="174" t="s">
        <v>1</v>
      </c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  <c r="AO63" s="174"/>
      <c r="AP63" s="174"/>
      <c r="AQ63" s="174"/>
      <c r="AR63" s="28"/>
      <c r="AS63" s="58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  <c r="BD63" s="103"/>
      <c r="BE63" s="103"/>
      <c r="BF63" s="103"/>
      <c r="BG63" s="66"/>
      <c r="BH63" s="106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8"/>
      <c r="BX63" s="106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8"/>
      <c r="CO63" s="106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8"/>
      <c r="DE63" s="106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8"/>
    </row>
    <row r="64" spans="1:124" ht="43.5" customHeight="1" hidden="1">
      <c r="A64" s="7"/>
      <c r="B64" s="182" t="s">
        <v>53</v>
      </c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  <c r="AL64" s="182"/>
      <c r="AM64" s="182"/>
      <c r="AN64" s="182"/>
      <c r="AO64" s="182"/>
      <c r="AP64" s="182"/>
      <c r="AQ64" s="182"/>
      <c r="AR64" s="8"/>
      <c r="AS64" s="106">
        <v>520</v>
      </c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8"/>
      <c r="BH64" s="106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8"/>
      <c r="BX64" s="106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8"/>
      <c r="CO64" s="106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8"/>
      <c r="DE64" s="106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8"/>
    </row>
    <row r="65" spans="1:124" ht="28.5" customHeight="1" hidden="1">
      <c r="A65" s="7"/>
      <c r="B65" s="182" t="s">
        <v>48</v>
      </c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8"/>
      <c r="AS65" s="106">
        <v>530</v>
      </c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8"/>
      <c r="BH65" s="106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8"/>
      <c r="BX65" s="106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8"/>
      <c r="CO65" s="106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8"/>
      <c r="DE65" s="106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8"/>
    </row>
    <row r="66" spans="1:124" ht="28.5" customHeight="1">
      <c r="A66" s="7"/>
      <c r="B66" s="120" t="s">
        <v>174</v>
      </c>
      <c r="C66" s="121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2"/>
      <c r="AR66" s="42"/>
      <c r="AS66" s="106" t="s">
        <v>29</v>
      </c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8"/>
      <c r="BH66" s="106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8"/>
      <c r="BX66" s="106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8"/>
      <c r="CO66" s="106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8"/>
      <c r="DE66" s="106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8"/>
    </row>
    <row r="67" spans="1:124" ht="28.5" customHeight="1">
      <c r="A67" s="7"/>
      <c r="B67" s="162" t="s">
        <v>28</v>
      </c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163"/>
      <c r="N67" s="163"/>
      <c r="O67" s="163"/>
      <c r="P67" s="163"/>
      <c r="Q67" s="163"/>
      <c r="R67" s="163"/>
      <c r="S67" s="163"/>
      <c r="T67" s="163"/>
      <c r="U67" s="163"/>
      <c r="V67" s="163"/>
      <c r="W67" s="163"/>
      <c r="X67" s="163"/>
      <c r="Y67" s="163"/>
      <c r="Z67" s="163"/>
      <c r="AA67" s="163"/>
      <c r="AB67" s="163"/>
      <c r="AC67" s="163"/>
      <c r="AD67" s="163"/>
      <c r="AE67" s="163"/>
      <c r="AF67" s="163"/>
      <c r="AG67" s="163"/>
      <c r="AH67" s="163"/>
      <c r="AI67" s="163"/>
      <c r="AJ67" s="163"/>
      <c r="AK67" s="163"/>
      <c r="AL67" s="163"/>
      <c r="AM67" s="163"/>
      <c r="AN67" s="163"/>
      <c r="AO67" s="163"/>
      <c r="AP67" s="163"/>
      <c r="AQ67" s="164"/>
      <c r="AR67" s="8"/>
      <c r="AS67" s="110" t="s">
        <v>29</v>
      </c>
      <c r="AT67" s="111"/>
      <c r="AU67" s="111"/>
      <c r="AV67" s="111"/>
      <c r="AW67" s="111"/>
      <c r="AX67" s="111"/>
      <c r="AY67" s="111"/>
      <c r="AZ67" s="111"/>
      <c r="BA67" s="111"/>
      <c r="BB67" s="111"/>
      <c r="BC67" s="111"/>
      <c r="BD67" s="111"/>
      <c r="BE67" s="111"/>
      <c r="BF67" s="111"/>
      <c r="BG67" s="112"/>
      <c r="BH67" s="123">
        <f>BH5+BH6-BH20</f>
        <v>18354147.72999999</v>
      </c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8"/>
      <c r="BX67" s="123">
        <f>BX5+BX6-BX20</f>
        <v>8653900.86</v>
      </c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8"/>
      <c r="CO67" s="123">
        <f>CO5+CO6-CO20</f>
        <v>9700246.87</v>
      </c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8"/>
      <c r="DE67" s="106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8"/>
    </row>
    <row r="68" spans="1:124" s="50" customFormat="1" ht="13.5" customHeight="1">
      <c r="A68" s="53"/>
      <c r="B68" s="183" t="s">
        <v>7</v>
      </c>
      <c r="C68" s="184"/>
      <c r="D68" s="184"/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4"/>
      <c r="AD68" s="184"/>
      <c r="AE68" s="184"/>
      <c r="AF68" s="184"/>
      <c r="AG68" s="184"/>
      <c r="AH68" s="184"/>
      <c r="AI68" s="184"/>
      <c r="AJ68" s="184"/>
      <c r="AK68" s="184"/>
      <c r="AL68" s="184"/>
      <c r="AM68" s="184"/>
      <c r="AN68" s="184"/>
      <c r="AO68" s="184"/>
      <c r="AP68" s="184"/>
      <c r="AQ68" s="185"/>
      <c r="AR68" s="52"/>
      <c r="AS68" s="195"/>
      <c r="AT68" s="196"/>
      <c r="AU68" s="196"/>
      <c r="AV68" s="196"/>
      <c r="AW68" s="196"/>
      <c r="AX68" s="196"/>
      <c r="AY68" s="196"/>
      <c r="AZ68" s="196"/>
      <c r="BA68" s="196"/>
      <c r="BB68" s="196"/>
      <c r="BC68" s="196"/>
      <c r="BD68" s="196"/>
      <c r="BE68" s="196"/>
      <c r="BF68" s="196"/>
      <c r="BG68" s="197"/>
      <c r="BH68" s="114"/>
      <c r="BI68" s="115"/>
      <c r="BJ68" s="115"/>
      <c r="BK68" s="115"/>
      <c r="BL68" s="115"/>
      <c r="BM68" s="115"/>
      <c r="BN68" s="115"/>
      <c r="BO68" s="115"/>
      <c r="BP68" s="115"/>
      <c r="BQ68" s="115"/>
      <c r="BR68" s="115"/>
      <c r="BS68" s="115"/>
      <c r="BT68" s="115"/>
      <c r="BU68" s="115"/>
      <c r="BV68" s="115"/>
      <c r="BW68" s="116"/>
      <c r="BX68" s="114"/>
      <c r="BY68" s="115"/>
      <c r="BZ68" s="115"/>
      <c r="CA68" s="115"/>
      <c r="CB68" s="115"/>
      <c r="CC68" s="115"/>
      <c r="CD68" s="115"/>
      <c r="CE68" s="115"/>
      <c r="CF68" s="115"/>
      <c r="CG68" s="115"/>
      <c r="CH68" s="115"/>
      <c r="CI68" s="115"/>
      <c r="CJ68" s="115"/>
      <c r="CK68" s="115"/>
      <c r="CL68" s="115"/>
      <c r="CM68" s="115"/>
      <c r="CN68" s="116"/>
      <c r="CO68" s="114"/>
      <c r="CP68" s="115"/>
      <c r="CQ68" s="115"/>
      <c r="CR68" s="115"/>
      <c r="CS68" s="115"/>
      <c r="CT68" s="115"/>
      <c r="CU68" s="115"/>
      <c r="CV68" s="115"/>
      <c r="CW68" s="115"/>
      <c r="CX68" s="115"/>
      <c r="CY68" s="115"/>
      <c r="CZ68" s="115"/>
      <c r="DA68" s="115"/>
      <c r="DB68" s="115"/>
      <c r="DC68" s="115"/>
      <c r="DD68" s="116"/>
      <c r="DE68" s="114"/>
      <c r="DF68" s="115"/>
      <c r="DG68" s="115"/>
      <c r="DH68" s="115"/>
      <c r="DI68" s="115"/>
      <c r="DJ68" s="115"/>
      <c r="DK68" s="115"/>
      <c r="DL68" s="115"/>
      <c r="DM68" s="115"/>
      <c r="DN68" s="115"/>
      <c r="DO68" s="115"/>
      <c r="DP68" s="115"/>
      <c r="DQ68" s="115"/>
      <c r="DR68" s="115"/>
      <c r="DS68" s="115"/>
      <c r="DT68" s="116"/>
    </row>
    <row r="69" spans="1:124" s="51" customFormat="1" ht="13.5" customHeight="1">
      <c r="A69" s="55"/>
      <c r="B69" s="186" t="s">
        <v>8</v>
      </c>
      <c r="C69" s="187"/>
      <c r="D69" s="187"/>
      <c r="E69" s="187"/>
      <c r="F69" s="187"/>
      <c r="G69" s="187"/>
      <c r="H69" s="187"/>
      <c r="I69" s="187"/>
      <c r="J69" s="187"/>
      <c r="K69" s="187"/>
      <c r="L69" s="187"/>
      <c r="M69" s="187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  <c r="AG69" s="187"/>
      <c r="AH69" s="187"/>
      <c r="AI69" s="187"/>
      <c r="AJ69" s="187"/>
      <c r="AK69" s="187"/>
      <c r="AL69" s="187"/>
      <c r="AM69" s="187"/>
      <c r="AN69" s="187"/>
      <c r="AO69" s="187"/>
      <c r="AP69" s="187"/>
      <c r="AQ69" s="188"/>
      <c r="AR69" s="54"/>
      <c r="AS69" s="189" t="s">
        <v>29</v>
      </c>
      <c r="AT69" s="190"/>
      <c r="AU69" s="190"/>
      <c r="AV69" s="190"/>
      <c r="AW69" s="190"/>
      <c r="AX69" s="190"/>
      <c r="AY69" s="190"/>
      <c r="AZ69" s="190"/>
      <c r="BA69" s="190"/>
      <c r="BB69" s="190"/>
      <c r="BC69" s="190"/>
      <c r="BD69" s="190"/>
      <c r="BE69" s="190"/>
      <c r="BF69" s="190"/>
      <c r="BG69" s="191"/>
      <c r="BH69" s="117"/>
      <c r="BI69" s="118"/>
      <c r="BJ69" s="118"/>
      <c r="BK69" s="118"/>
      <c r="BL69" s="118"/>
      <c r="BM69" s="118"/>
      <c r="BN69" s="118"/>
      <c r="BO69" s="118"/>
      <c r="BP69" s="118"/>
      <c r="BQ69" s="118"/>
      <c r="BR69" s="118"/>
      <c r="BS69" s="118"/>
      <c r="BT69" s="118"/>
      <c r="BU69" s="118"/>
      <c r="BV69" s="118"/>
      <c r="BW69" s="119"/>
      <c r="BX69" s="117"/>
      <c r="BY69" s="118"/>
      <c r="BZ69" s="118"/>
      <c r="CA69" s="118"/>
      <c r="CB69" s="118"/>
      <c r="CC69" s="118"/>
      <c r="CD69" s="118"/>
      <c r="CE69" s="118"/>
      <c r="CF69" s="118"/>
      <c r="CG69" s="118"/>
      <c r="CH69" s="118"/>
      <c r="CI69" s="118"/>
      <c r="CJ69" s="118"/>
      <c r="CK69" s="118"/>
      <c r="CL69" s="118"/>
      <c r="CM69" s="118"/>
      <c r="CN69" s="119"/>
      <c r="CO69" s="117"/>
      <c r="CP69" s="118"/>
      <c r="CQ69" s="118"/>
      <c r="CR69" s="118"/>
      <c r="CS69" s="118"/>
      <c r="CT69" s="118"/>
      <c r="CU69" s="118"/>
      <c r="CV69" s="118"/>
      <c r="CW69" s="118"/>
      <c r="CX69" s="118"/>
      <c r="CY69" s="118"/>
      <c r="CZ69" s="118"/>
      <c r="DA69" s="118"/>
      <c r="DB69" s="118"/>
      <c r="DC69" s="118"/>
      <c r="DD69" s="119"/>
      <c r="DE69" s="117"/>
      <c r="DF69" s="118"/>
      <c r="DG69" s="118"/>
      <c r="DH69" s="118"/>
      <c r="DI69" s="118"/>
      <c r="DJ69" s="118"/>
      <c r="DK69" s="118"/>
      <c r="DL69" s="118"/>
      <c r="DM69" s="118"/>
      <c r="DN69" s="118"/>
      <c r="DO69" s="118"/>
      <c r="DP69" s="118"/>
      <c r="DQ69" s="118"/>
      <c r="DR69" s="118"/>
      <c r="DS69" s="118"/>
      <c r="DT69" s="119"/>
    </row>
    <row r="70" spans="2:124" ht="12" customHeight="1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</row>
    <row r="71" spans="1:124" ht="13.5" customHeight="1">
      <c r="A71" s="18" t="s">
        <v>104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</row>
    <row r="72" spans="60:124" s="18" customFormat="1" ht="13.5" customHeight="1">
      <c r="BH72" s="178"/>
      <c r="BI72" s="178"/>
      <c r="BJ72" s="178"/>
      <c r="BK72" s="178"/>
      <c r="BL72" s="178"/>
      <c r="BM72" s="178"/>
      <c r="BN72" s="178"/>
      <c r="BO72" s="178"/>
      <c r="BP72" s="178"/>
      <c r="BQ72" s="178"/>
      <c r="BR72" s="178"/>
      <c r="BS72" s="178"/>
      <c r="BT72" s="178"/>
      <c r="BU72" s="178"/>
      <c r="BV72" s="178"/>
      <c r="BW72" s="178"/>
      <c r="BX72" s="178"/>
      <c r="BY72" s="11"/>
      <c r="BZ72" s="11"/>
      <c r="CA72" s="178" t="s">
        <v>183</v>
      </c>
      <c r="CB72" s="178"/>
      <c r="CC72" s="178"/>
      <c r="CD72" s="178"/>
      <c r="CE72" s="178"/>
      <c r="CF72" s="178"/>
      <c r="CG72" s="178"/>
      <c r="CH72" s="178"/>
      <c r="CI72" s="178"/>
      <c r="CJ72" s="178"/>
      <c r="CK72" s="178"/>
      <c r="CL72" s="178"/>
      <c r="CM72" s="178"/>
      <c r="CN72" s="178"/>
      <c r="CO72" s="178"/>
      <c r="CP72" s="178"/>
      <c r="CQ72" s="178"/>
      <c r="CR72" s="178"/>
      <c r="CS72" s="178"/>
      <c r="CT72" s="178"/>
      <c r="CU72" s="178"/>
      <c r="CV72" s="178"/>
      <c r="CW72" s="178"/>
      <c r="CX72" s="178"/>
      <c r="CY72" s="178"/>
      <c r="CZ72" s="178"/>
      <c r="DA72" s="178"/>
      <c r="DB72" s="178"/>
      <c r="DC72" s="178"/>
      <c r="DD72" s="178"/>
      <c r="DE72" s="178"/>
      <c r="DF72" s="178"/>
      <c r="DG72" s="178"/>
      <c r="DH72" s="178"/>
      <c r="DI72" s="178"/>
      <c r="DJ72" s="178"/>
      <c r="DK72" s="178"/>
      <c r="DL72" s="178"/>
      <c r="DM72" s="178"/>
      <c r="DN72" s="178"/>
      <c r="DO72" s="178"/>
      <c r="DP72" s="178"/>
      <c r="DQ72" s="178"/>
      <c r="DR72" s="178"/>
      <c r="DS72" s="178"/>
      <c r="DT72" s="178"/>
    </row>
    <row r="73" spans="60:124" s="18" customFormat="1" ht="12" customHeight="1">
      <c r="BH73" s="69" t="s">
        <v>11</v>
      </c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10"/>
      <c r="BZ73" s="10"/>
      <c r="CA73" s="69" t="s">
        <v>10</v>
      </c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9"/>
    </row>
    <row r="74" spans="1:124" s="18" customFormat="1" ht="13.5" customHeight="1">
      <c r="A74" s="18" t="s">
        <v>78</v>
      </c>
      <c r="BH74" s="178"/>
      <c r="BI74" s="178"/>
      <c r="BJ74" s="178"/>
      <c r="BK74" s="178"/>
      <c r="BL74" s="178"/>
      <c r="BM74" s="178"/>
      <c r="BN74" s="178"/>
      <c r="BO74" s="178"/>
      <c r="BP74" s="178"/>
      <c r="BQ74" s="178"/>
      <c r="BR74" s="178"/>
      <c r="BS74" s="178"/>
      <c r="BT74" s="178"/>
      <c r="BU74" s="178"/>
      <c r="BV74" s="178"/>
      <c r="BW74" s="178"/>
      <c r="BX74" s="178"/>
      <c r="BY74" s="11"/>
      <c r="BZ74" s="11"/>
      <c r="CA74" s="178" t="s">
        <v>183</v>
      </c>
      <c r="CB74" s="178"/>
      <c r="CC74" s="178"/>
      <c r="CD74" s="178"/>
      <c r="CE74" s="178"/>
      <c r="CF74" s="178"/>
      <c r="CG74" s="178"/>
      <c r="CH74" s="178"/>
      <c r="CI74" s="178"/>
      <c r="CJ74" s="178"/>
      <c r="CK74" s="178"/>
      <c r="CL74" s="178"/>
      <c r="CM74" s="178"/>
      <c r="CN74" s="178"/>
      <c r="CO74" s="178"/>
      <c r="CP74" s="178"/>
      <c r="CQ74" s="178"/>
      <c r="CR74" s="178"/>
      <c r="CS74" s="178"/>
      <c r="CT74" s="178"/>
      <c r="CU74" s="178"/>
      <c r="CV74" s="178"/>
      <c r="CW74" s="178"/>
      <c r="CX74" s="178"/>
      <c r="CY74" s="178"/>
      <c r="CZ74" s="178"/>
      <c r="DA74" s="178"/>
      <c r="DB74" s="178"/>
      <c r="DC74" s="178"/>
      <c r="DD74" s="178"/>
      <c r="DE74" s="178"/>
      <c r="DF74" s="178"/>
      <c r="DG74" s="178"/>
      <c r="DH74" s="178"/>
      <c r="DI74" s="178"/>
      <c r="DJ74" s="178"/>
      <c r="DK74" s="178"/>
      <c r="DL74" s="178"/>
      <c r="DM74" s="178"/>
      <c r="DN74" s="178"/>
      <c r="DO74" s="178"/>
      <c r="DP74" s="178"/>
      <c r="DQ74" s="178"/>
      <c r="DR74" s="178"/>
      <c r="DS74" s="178"/>
      <c r="DT74" s="178"/>
    </row>
    <row r="75" spans="60:124" s="18" customFormat="1" ht="12" customHeight="1">
      <c r="BH75" s="69" t="s">
        <v>11</v>
      </c>
      <c r="BI75" s="69"/>
      <c r="BJ75" s="69"/>
      <c r="BK75" s="69"/>
      <c r="BL75" s="69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10"/>
      <c r="BZ75" s="10"/>
      <c r="CA75" s="69" t="s">
        <v>10</v>
      </c>
      <c r="CB75" s="69"/>
      <c r="CC75" s="69"/>
      <c r="CD75" s="69"/>
      <c r="CE75" s="69"/>
      <c r="CF75" s="69"/>
      <c r="CG75" s="69"/>
      <c r="CH75" s="69"/>
      <c r="CI75" s="69"/>
      <c r="CJ75" s="69"/>
      <c r="CK75" s="69"/>
      <c r="CL75" s="69"/>
      <c r="CM75" s="69"/>
      <c r="CN75" s="69"/>
      <c r="CO75" s="69"/>
      <c r="CP75" s="69"/>
      <c r="CQ75" s="69"/>
      <c r="CR75" s="69"/>
      <c r="CS75" s="69"/>
      <c r="CT75" s="69"/>
      <c r="CU75" s="69"/>
      <c r="CV75" s="69"/>
      <c r="CW75" s="69"/>
      <c r="CX75" s="69"/>
      <c r="CY75" s="69"/>
      <c r="CZ75" s="69"/>
      <c r="DA75" s="69"/>
      <c r="DB75" s="69"/>
      <c r="DC75" s="69"/>
      <c r="DD75" s="69"/>
      <c r="DE75" s="69"/>
      <c r="DF75" s="69"/>
      <c r="DG75" s="69"/>
      <c r="DH75" s="69"/>
      <c r="DI75" s="69"/>
      <c r="DJ75" s="69"/>
      <c r="DK75" s="69"/>
      <c r="DL75" s="69"/>
      <c r="DM75" s="69"/>
      <c r="DN75" s="69"/>
      <c r="DO75" s="69"/>
      <c r="DP75" s="69"/>
      <c r="DQ75" s="69"/>
      <c r="DR75" s="69"/>
      <c r="DS75" s="69"/>
      <c r="DT75" s="69"/>
    </row>
    <row r="76" spans="1:35" s="18" customFormat="1" ht="13.5" customHeight="1">
      <c r="A76" s="18" t="s">
        <v>103</v>
      </c>
      <c r="F76" s="198" t="s">
        <v>182</v>
      </c>
      <c r="G76" s="198"/>
      <c r="H76" s="198"/>
      <c r="I76" s="198"/>
      <c r="J76" s="198"/>
      <c r="K76" s="198"/>
      <c r="L76" s="198"/>
      <c r="M76" s="198"/>
      <c r="N76" s="198"/>
      <c r="O76" s="198"/>
      <c r="P76" s="198"/>
      <c r="Q76" s="198"/>
      <c r="R76" s="198"/>
      <c r="S76" s="198"/>
      <c r="T76" s="198"/>
      <c r="U76" s="198"/>
      <c r="V76" s="198"/>
      <c r="W76" s="198"/>
      <c r="X76" s="198"/>
      <c r="Y76" s="198"/>
      <c r="Z76" s="198"/>
      <c r="AA76" s="198"/>
      <c r="AB76" s="198"/>
      <c r="AC76" s="198"/>
      <c r="AD76" s="198"/>
      <c r="AE76" s="198"/>
      <c r="AF76" s="198"/>
      <c r="AG76" s="198"/>
      <c r="AH76" s="198"/>
      <c r="AI76" s="198"/>
    </row>
    <row r="77" spans="2:36" s="11" customFormat="1" ht="18" customHeight="1">
      <c r="B77" s="12" t="s">
        <v>92</v>
      </c>
      <c r="C77" s="198"/>
      <c r="D77" s="198"/>
      <c r="E77" s="198"/>
      <c r="F77" s="198"/>
      <c r="G77" s="11" t="s">
        <v>92</v>
      </c>
      <c r="J77" s="198"/>
      <c r="K77" s="198"/>
      <c r="L77" s="198"/>
      <c r="M77" s="198"/>
      <c r="N77" s="198"/>
      <c r="O77" s="198"/>
      <c r="P77" s="198"/>
      <c r="Q77" s="198"/>
      <c r="R77" s="198"/>
      <c r="S77" s="198"/>
      <c r="T77" s="198"/>
      <c r="U77" s="198"/>
      <c r="V77" s="198"/>
      <c r="W77" s="198"/>
      <c r="X77" s="198"/>
      <c r="Y77" s="198"/>
      <c r="Z77" s="198"/>
      <c r="AA77" s="198"/>
      <c r="AB77" s="72">
        <v>20</v>
      </c>
      <c r="AC77" s="72"/>
      <c r="AD77" s="72"/>
      <c r="AE77" s="72"/>
      <c r="AF77" s="199"/>
      <c r="AG77" s="199"/>
      <c r="AH77" s="199"/>
      <c r="AI77" s="199"/>
      <c r="AJ77" s="11" t="s">
        <v>93</v>
      </c>
    </row>
    <row r="78" s="11" customFormat="1" ht="3" customHeight="1"/>
  </sheetData>
  <sheetProtection/>
  <mergeCells count="411">
    <mergeCell ref="B18:AQ18"/>
    <mergeCell ref="AS18:BG18"/>
    <mergeCell ref="DE18:DT18"/>
    <mergeCell ref="CO66:DD66"/>
    <mergeCell ref="DE66:DT66"/>
    <mergeCell ref="BX16:CN16"/>
    <mergeCell ref="CO16:DD16"/>
    <mergeCell ref="DE16:DT16"/>
    <mergeCell ref="CO34:DD34"/>
    <mergeCell ref="DE34:DT34"/>
    <mergeCell ref="B33:AQ33"/>
    <mergeCell ref="AS33:BG33"/>
    <mergeCell ref="B34:AQ34"/>
    <mergeCell ref="AS34:BG34"/>
    <mergeCell ref="BH34:BW34"/>
    <mergeCell ref="BX33:CN33"/>
    <mergeCell ref="BX34:CN34"/>
    <mergeCell ref="DE31:DT31"/>
    <mergeCell ref="CO32:DD32"/>
    <mergeCell ref="DE32:DT32"/>
    <mergeCell ref="CO33:DD33"/>
    <mergeCell ref="DE33:DT33"/>
    <mergeCell ref="DE29:DT29"/>
    <mergeCell ref="B30:AQ30"/>
    <mergeCell ref="AS30:BG30"/>
    <mergeCell ref="BH30:BW30"/>
    <mergeCell ref="BX30:CN30"/>
    <mergeCell ref="CO30:DD30"/>
    <mergeCell ref="DE30:DT30"/>
    <mergeCell ref="B29:AQ29"/>
    <mergeCell ref="AS29:BG29"/>
    <mergeCell ref="DE26:DT26"/>
    <mergeCell ref="CO28:DD28"/>
    <mergeCell ref="DE28:DT28"/>
    <mergeCell ref="BH27:BW27"/>
    <mergeCell ref="BX27:CN27"/>
    <mergeCell ref="CO27:DD27"/>
    <mergeCell ref="DE27:DT27"/>
    <mergeCell ref="BH28:BW28"/>
    <mergeCell ref="BX28:CN28"/>
    <mergeCell ref="DE24:DT24"/>
    <mergeCell ref="BH25:BW25"/>
    <mergeCell ref="BX25:CN25"/>
    <mergeCell ref="CO25:DD25"/>
    <mergeCell ref="DE25:DT25"/>
    <mergeCell ref="CA75:DT75"/>
    <mergeCell ref="C77:F77"/>
    <mergeCell ref="J77:AA77"/>
    <mergeCell ref="AB77:AE77"/>
    <mergeCell ref="AF77:AI77"/>
    <mergeCell ref="F76:AI76"/>
    <mergeCell ref="BH75:BX75"/>
    <mergeCell ref="AS59:BG59"/>
    <mergeCell ref="AS60:BG60"/>
    <mergeCell ref="AS61:BG61"/>
    <mergeCell ref="AS62:BG62"/>
    <mergeCell ref="AS63:BG63"/>
    <mergeCell ref="AS64:BG64"/>
    <mergeCell ref="AS65:BG65"/>
    <mergeCell ref="AS68:BG68"/>
    <mergeCell ref="AS66:BG66"/>
    <mergeCell ref="AS51:BG51"/>
    <mergeCell ref="AS52:BG52"/>
    <mergeCell ref="AS53:BG53"/>
    <mergeCell ref="AS54:BG54"/>
    <mergeCell ref="AS55:BG55"/>
    <mergeCell ref="AS56:BG56"/>
    <mergeCell ref="AS57:BG57"/>
    <mergeCell ref="AS58:BG58"/>
    <mergeCell ref="AS43:BG43"/>
    <mergeCell ref="AS44:BG44"/>
    <mergeCell ref="AS45:BG45"/>
    <mergeCell ref="AS46:BG46"/>
    <mergeCell ref="AS47:BG47"/>
    <mergeCell ref="AS48:BG48"/>
    <mergeCell ref="AS49:BG49"/>
    <mergeCell ref="AS50:BG50"/>
    <mergeCell ref="AS37:BG37"/>
    <mergeCell ref="AS38:BG38"/>
    <mergeCell ref="AS35:BG35"/>
    <mergeCell ref="AS24:BG24"/>
    <mergeCell ref="AS25:BG25"/>
    <mergeCell ref="AS26:BG26"/>
    <mergeCell ref="AS27:BG27"/>
    <mergeCell ref="AS28:BG28"/>
    <mergeCell ref="AS31:BG31"/>
    <mergeCell ref="AS32:BG32"/>
    <mergeCell ref="AS13:BG13"/>
    <mergeCell ref="AS14:BG14"/>
    <mergeCell ref="AS15:BG15"/>
    <mergeCell ref="AS17:BG17"/>
    <mergeCell ref="AS16:BG16"/>
    <mergeCell ref="AS19:BG19"/>
    <mergeCell ref="AS67:BG67"/>
    <mergeCell ref="AS20:BG20"/>
    <mergeCell ref="AS21:BG21"/>
    <mergeCell ref="AS39:BG39"/>
    <mergeCell ref="AS40:BG40"/>
    <mergeCell ref="AS41:BG41"/>
    <mergeCell ref="AS42:BG42"/>
    <mergeCell ref="AS23:BG23"/>
    <mergeCell ref="AS36:BG36"/>
    <mergeCell ref="BH73:BX73"/>
    <mergeCell ref="CA73:DT73"/>
    <mergeCell ref="BH74:BX74"/>
    <mergeCell ref="CA74:DT74"/>
    <mergeCell ref="B69:AQ69"/>
    <mergeCell ref="BX69:CN69"/>
    <mergeCell ref="DE69:DT69"/>
    <mergeCell ref="BH69:BW69"/>
    <mergeCell ref="AS69:BG69"/>
    <mergeCell ref="BH72:BX72"/>
    <mergeCell ref="CA72:DT72"/>
    <mergeCell ref="B59:AQ59"/>
    <mergeCell ref="B60:AQ60"/>
    <mergeCell ref="B61:AQ61"/>
    <mergeCell ref="B62:AQ62"/>
    <mergeCell ref="B63:AQ63"/>
    <mergeCell ref="B64:AQ64"/>
    <mergeCell ref="B65:AQ65"/>
    <mergeCell ref="B68:AQ68"/>
    <mergeCell ref="B66:AQ66"/>
    <mergeCell ref="B51:AQ51"/>
    <mergeCell ref="B52:AQ52"/>
    <mergeCell ref="B53:AQ53"/>
    <mergeCell ref="B54:AQ54"/>
    <mergeCell ref="B55:AQ55"/>
    <mergeCell ref="B56:AQ56"/>
    <mergeCell ref="B57:AQ57"/>
    <mergeCell ref="B58:AQ58"/>
    <mergeCell ref="B43:AQ43"/>
    <mergeCell ref="B44:AQ44"/>
    <mergeCell ref="B45:AQ45"/>
    <mergeCell ref="B46:AQ46"/>
    <mergeCell ref="B47:AQ47"/>
    <mergeCell ref="B48:AQ48"/>
    <mergeCell ref="B49:AQ49"/>
    <mergeCell ref="B50:AQ50"/>
    <mergeCell ref="B37:AQ37"/>
    <mergeCell ref="B38:AQ38"/>
    <mergeCell ref="B35:AQ35"/>
    <mergeCell ref="B24:AQ24"/>
    <mergeCell ref="B25:AQ25"/>
    <mergeCell ref="B26:AQ26"/>
    <mergeCell ref="B27:AQ27"/>
    <mergeCell ref="B28:AQ28"/>
    <mergeCell ref="B31:AQ31"/>
    <mergeCell ref="B32:AQ32"/>
    <mergeCell ref="B14:AQ14"/>
    <mergeCell ref="B15:AQ15"/>
    <mergeCell ref="B17:AQ17"/>
    <mergeCell ref="B16:AQ16"/>
    <mergeCell ref="B19:AQ19"/>
    <mergeCell ref="B67:AQ67"/>
    <mergeCell ref="B20:AQ20"/>
    <mergeCell ref="B21:AQ21"/>
    <mergeCell ref="B39:AQ39"/>
    <mergeCell ref="B40:AQ40"/>
    <mergeCell ref="B41:AQ41"/>
    <mergeCell ref="B42:AQ42"/>
    <mergeCell ref="B23:AQ23"/>
    <mergeCell ref="B36:AQ36"/>
    <mergeCell ref="B5:AQ5"/>
    <mergeCell ref="B6:AQ6"/>
    <mergeCell ref="B7:AQ7"/>
    <mergeCell ref="B8:AQ8"/>
    <mergeCell ref="B9:AQ9"/>
    <mergeCell ref="B10:AQ10"/>
    <mergeCell ref="B11:AQ11"/>
    <mergeCell ref="B12:AQ12"/>
    <mergeCell ref="B1:DS1"/>
    <mergeCell ref="BX3:DT3"/>
    <mergeCell ref="BX4:CN4"/>
    <mergeCell ref="DE4:DT4"/>
    <mergeCell ref="BH3:BW4"/>
    <mergeCell ref="AS3:BG4"/>
    <mergeCell ref="A3:AR4"/>
    <mergeCell ref="CO4:DD4"/>
    <mergeCell ref="BX5:CN5"/>
    <mergeCell ref="BX6:CN6"/>
    <mergeCell ref="BX7:CN7"/>
    <mergeCell ref="BX8:CN8"/>
    <mergeCell ref="BX9:CN9"/>
    <mergeCell ref="BX10:CN10"/>
    <mergeCell ref="BX11:CN11"/>
    <mergeCell ref="BX12:CN12"/>
    <mergeCell ref="BX17:CN17"/>
    <mergeCell ref="BX19:CN19"/>
    <mergeCell ref="BX18:CN18"/>
    <mergeCell ref="BX35:CN35"/>
    <mergeCell ref="BX24:CN24"/>
    <mergeCell ref="BX26:CN26"/>
    <mergeCell ref="BX29:CN29"/>
    <mergeCell ref="BX37:CN37"/>
    <mergeCell ref="BX31:CN31"/>
    <mergeCell ref="DE13:DT13"/>
    <mergeCell ref="DE14:DT14"/>
    <mergeCell ref="DE15:DT15"/>
    <mergeCell ref="DE17:DT17"/>
    <mergeCell ref="DE19:DT19"/>
    <mergeCell ref="DE23:DT23"/>
    <mergeCell ref="DE21:DT21"/>
    <mergeCell ref="BX32:CN32"/>
    <mergeCell ref="BX20:CN20"/>
    <mergeCell ref="BX21:CN21"/>
    <mergeCell ref="BX23:CN23"/>
    <mergeCell ref="BX36:CN36"/>
    <mergeCell ref="BX61:CN61"/>
    <mergeCell ref="BX62:CN62"/>
    <mergeCell ref="BX50:CN50"/>
    <mergeCell ref="BX51:CN51"/>
    <mergeCell ref="BX54:CN54"/>
    <mergeCell ref="BX55:CN55"/>
    <mergeCell ref="BX56:CN56"/>
    <mergeCell ref="BX57:CN57"/>
    <mergeCell ref="BX53:CN53"/>
    <mergeCell ref="BX60:CN60"/>
    <mergeCell ref="DE5:DT5"/>
    <mergeCell ref="DE6:DT6"/>
    <mergeCell ref="DE7:DT7"/>
    <mergeCell ref="DE8:DT8"/>
    <mergeCell ref="DE9:DT9"/>
    <mergeCell ref="DE10:DT10"/>
    <mergeCell ref="DE11:DT11"/>
    <mergeCell ref="DE12:DT12"/>
    <mergeCell ref="BX47:CN47"/>
    <mergeCell ref="BX58:CN58"/>
    <mergeCell ref="BX59:CN59"/>
    <mergeCell ref="BX52:CN52"/>
    <mergeCell ref="BX48:CN48"/>
    <mergeCell ref="BX49:CN49"/>
    <mergeCell ref="BX45:CN45"/>
    <mergeCell ref="BX46:CN46"/>
    <mergeCell ref="BX38:CN38"/>
    <mergeCell ref="BX39:CN39"/>
    <mergeCell ref="BX43:CN43"/>
    <mergeCell ref="BX44:CN44"/>
    <mergeCell ref="BX40:CN40"/>
    <mergeCell ref="BX42:CN42"/>
    <mergeCell ref="BX41:CN41"/>
    <mergeCell ref="BX68:CN68"/>
    <mergeCell ref="BX63:CN63"/>
    <mergeCell ref="BX64:CN64"/>
    <mergeCell ref="BX65:CN65"/>
    <mergeCell ref="BX67:CN67"/>
    <mergeCell ref="BX66:CN66"/>
    <mergeCell ref="DE49:DT49"/>
    <mergeCell ref="DE48:DT48"/>
    <mergeCell ref="DE37:DT37"/>
    <mergeCell ref="DE38:DT38"/>
    <mergeCell ref="DE47:DT47"/>
    <mergeCell ref="DE42:DT42"/>
    <mergeCell ref="DE43:DT43"/>
    <mergeCell ref="DE35:DT35"/>
    <mergeCell ref="BH9:BW9"/>
    <mergeCell ref="BH10:BW10"/>
    <mergeCell ref="CO14:DD14"/>
    <mergeCell ref="CO15:DD15"/>
    <mergeCell ref="CO13:DD13"/>
    <mergeCell ref="BX13:CN13"/>
    <mergeCell ref="BX14:CN14"/>
    <mergeCell ref="BX15:CN15"/>
    <mergeCell ref="DE20:DT20"/>
    <mergeCell ref="DE57:DT57"/>
    <mergeCell ref="DE58:DT58"/>
    <mergeCell ref="DE53:DT53"/>
    <mergeCell ref="DE54:DT54"/>
    <mergeCell ref="DE55:DT55"/>
    <mergeCell ref="DE56:DT56"/>
    <mergeCell ref="BH11:BW11"/>
    <mergeCell ref="BH12:BW12"/>
    <mergeCell ref="BH13:BW13"/>
    <mergeCell ref="BH40:BW40"/>
    <mergeCell ref="BH32:BW32"/>
    <mergeCell ref="BH33:BW33"/>
    <mergeCell ref="BH16:BW16"/>
    <mergeCell ref="BH17:BW17"/>
    <mergeCell ref="BH19:BW19"/>
    <mergeCell ref="BH18:BW18"/>
    <mergeCell ref="BH5:BW5"/>
    <mergeCell ref="BH6:BW6"/>
    <mergeCell ref="BH7:BW7"/>
    <mergeCell ref="BH8:BW8"/>
    <mergeCell ref="DE52:DT52"/>
    <mergeCell ref="DE65:DT65"/>
    <mergeCell ref="DE68:DT68"/>
    <mergeCell ref="DE63:DT63"/>
    <mergeCell ref="DE64:DT64"/>
    <mergeCell ref="DE59:DT59"/>
    <mergeCell ref="DE60:DT60"/>
    <mergeCell ref="DE61:DT61"/>
    <mergeCell ref="DE62:DT62"/>
    <mergeCell ref="DE67:DT67"/>
    <mergeCell ref="DE51:DT51"/>
    <mergeCell ref="DE22:DT22"/>
    <mergeCell ref="DE44:DT44"/>
    <mergeCell ref="DE45:DT45"/>
    <mergeCell ref="DE46:DT46"/>
    <mergeCell ref="DE40:DT40"/>
    <mergeCell ref="DE41:DT41"/>
    <mergeCell ref="DE50:DT50"/>
    <mergeCell ref="DE39:DT39"/>
    <mergeCell ref="DE36:DT36"/>
    <mergeCell ref="BH35:BW35"/>
    <mergeCell ref="BH24:BW24"/>
    <mergeCell ref="BH26:BW26"/>
    <mergeCell ref="BH29:BW29"/>
    <mergeCell ref="BH31:BW31"/>
    <mergeCell ref="BH39:BW39"/>
    <mergeCell ref="BH52:BW52"/>
    <mergeCell ref="BH53:BW53"/>
    <mergeCell ref="BH41:BW41"/>
    <mergeCell ref="BH50:BW50"/>
    <mergeCell ref="BH51:BW51"/>
    <mergeCell ref="BH44:BW44"/>
    <mergeCell ref="BH45:BW45"/>
    <mergeCell ref="BH58:BW58"/>
    <mergeCell ref="BH59:BW59"/>
    <mergeCell ref="BH46:BW46"/>
    <mergeCell ref="BH47:BW47"/>
    <mergeCell ref="BH48:BW48"/>
    <mergeCell ref="BH49:BW49"/>
    <mergeCell ref="BH54:BW54"/>
    <mergeCell ref="BH55:BW55"/>
    <mergeCell ref="BH56:BW56"/>
    <mergeCell ref="BH57:BW57"/>
    <mergeCell ref="AS9:BG9"/>
    <mergeCell ref="AS10:BG10"/>
    <mergeCell ref="AS11:BG11"/>
    <mergeCell ref="AS12:BG12"/>
    <mergeCell ref="AS5:BG5"/>
    <mergeCell ref="AS6:BG6"/>
    <mergeCell ref="AS7:BG7"/>
    <mergeCell ref="AS8:BG8"/>
    <mergeCell ref="BH68:BW68"/>
    <mergeCell ref="BH60:BW60"/>
    <mergeCell ref="BH61:BW61"/>
    <mergeCell ref="BH62:BW62"/>
    <mergeCell ref="BH63:BW63"/>
    <mergeCell ref="BH64:BW64"/>
    <mergeCell ref="BH65:BW65"/>
    <mergeCell ref="BH67:BW67"/>
    <mergeCell ref="BH66:BW66"/>
    <mergeCell ref="BH14:BW14"/>
    <mergeCell ref="BH15:BW15"/>
    <mergeCell ref="BH42:BW42"/>
    <mergeCell ref="BH43:BW43"/>
    <mergeCell ref="BH20:BW20"/>
    <mergeCell ref="BH21:BW21"/>
    <mergeCell ref="BH23:BW23"/>
    <mergeCell ref="BH36:BW36"/>
    <mergeCell ref="BH37:BW37"/>
    <mergeCell ref="BH38:BW38"/>
    <mergeCell ref="CO5:DD5"/>
    <mergeCell ref="CO6:DD6"/>
    <mergeCell ref="CO7:DD7"/>
    <mergeCell ref="CO8:DD8"/>
    <mergeCell ref="CO9:DD9"/>
    <mergeCell ref="CO10:DD10"/>
    <mergeCell ref="CO11:DD11"/>
    <mergeCell ref="CO12:DD12"/>
    <mergeCell ref="CO40:DD40"/>
    <mergeCell ref="CO41:DD41"/>
    <mergeCell ref="CO17:DD17"/>
    <mergeCell ref="CO19:DD19"/>
    <mergeCell ref="CO18:DD18"/>
    <mergeCell ref="CO35:DD35"/>
    <mergeCell ref="CO24:DD24"/>
    <mergeCell ref="CO26:DD26"/>
    <mergeCell ref="CO29:DD29"/>
    <mergeCell ref="CO31:DD31"/>
    <mergeCell ref="CO67:DD67"/>
    <mergeCell ref="CO20:DD20"/>
    <mergeCell ref="CO21:DD21"/>
    <mergeCell ref="CO23:DD23"/>
    <mergeCell ref="CO36:DD36"/>
    <mergeCell ref="CO37:DD37"/>
    <mergeCell ref="CO38:DD38"/>
    <mergeCell ref="CO39:DD39"/>
    <mergeCell ref="CO52:DD52"/>
    <mergeCell ref="CO53:DD53"/>
    <mergeCell ref="CO42:DD42"/>
    <mergeCell ref="CO43:DD43"/>
    <mergeCell ref="CO44:DD44"/>
    <mergeCell ref="CO45:DD45"/>
    <mergeCell ref="CO46:DD46"/>
    <mergeCell ref="CO47:DD47"/>
    <mergeCell ref="CO48:DD48"/>
    <mergeCell ref="CO49:DD49"/>
    <mergeCell ref="CO50:DD50"/>
    <mergeCell ref="CO51:DD51"/>
    <mergeCell ref="CO63:DD63"/>
    <mergeCell ref="CO64:DD64"/>
    <mergeCell ref="CO62:DD62"/>
    <mergeCell ref="CO65:DD65"/>
    <mergeCell ref="CO54:DD54"/>
    <mergeCell ref="CO55:DD55"/>
    <mergeCell ref="CO56:DD56"/>
    <mergeCell ref="CO57:DD57"/>
    <mergeCell ref="CO58:DD58"/>
    <mergeCell ref="CO59:DD59"/>
    <mergeCell ref="B13:AQ13"/>
    <mergeCell ref="CO68:DD68"/>
    <mergeCell ref="CO69:DD69"/>
    <mergeCell ref="B22:AQ22"/>
    <mergeCell ref="AS22:BG22"/>
    <mergeCell ref="BH22:BW22"/>
    <mergeCell ref="BX22:CN22"/>
    <mergeCell ref="CO22:DD22"/>
    <mergeCell ref="CO60:DD60"/>
    <mergeCell ref="CO61:DD61"/>
  </mergeCells>
  <printOptions horizontalCentered="1"/>
  <pageMargins left="0.1968503937007874" right="0.1968503937007874" top="0.5905511811023623" bottom="0.3937007874015748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Резанцева</cp:lastModifiedBy>
  <cp:lastPrinted>2012-11-14T05:27:49Z</cp:lastPrinted>
  <dcterms:created xsi:type="dcterms:W3CDTF">2010-08-09T11:23:33Z</dcterms:created>
  <dcterms:modified xsi:type="dcterms:W3CDTF">2012-11-14T05:37:10Z</dcterms:modified>
  <cp:category/>
  <cp:version/>
  <cp:contentType/>
  <cp:contentStatus/>
</cp:coreProperties>
</file>